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5\"/>
    </mc:Choice>
  </mc:AlternateContent>
  <xr:revisionPtr revIDLastSave="0" documentId="13_ncr:1_{AF60F4DC-39DE-43FA-A11E-FACC8854B4AA}" xr6:coauthVersionLast="47" xr6:coauthVersionMax="47" xr10:uidLastSave="{00000000-0000-0000-0000-000000000000}"/>
  <bookViews>
    <workbookView xWindow="-110" yWindow="-110" windowWidth="19420" windowHeight="10420" tabRatio="900" xr2:uid="{4DAAA689-8ED3-43C6-A5BA-FB622F6F3B49}"/>
  </bookViews>
  <sheets>
    <sheet name="Índice" sheetId="8" r:id="rId1"/>
    <sheet name="Item 1" sheetId="2" r:id="rId2"/>
    <sheet name="Item 2" sheetId="3" r:id="rId3"/>
    <sheet name="Item 3" sheetId="4" r:id="rId4"/>
    <sheet name="Item 4" sheetId="111" r:id="rId5"/>
    <sheet name="Item 5" sheetId="145" r:id="rId6"/>
    <sheet name="Item 6" sheetId="135" r:id="rId7"/>
    <sheet name="Item 7" sheetId="6" r:id="rId8"/>
    <sheet name="Item 8" sheetId="19" r:id="rId9"/>
    <sheet name="Item 9" sheetId="136" r:id="rId10"/>
    <sheet name="Item 10" sheetId="144" r:id="rId11"/>
    <sheet name="Item 11" sheetId="41" r:id="rId12"/>
    <sheet name="Item 12" sheetId="42" r:id="rId13"/>
    <sheet name="Item 13" sheetId="83" r:id="rId14"/>
    <sheet name="Item 14" sheetId="85" r:id="rId15"/>
    <sheet name="Item 15" sheetId="84" r:id="rId16"/>
    <sheet name="Item 16" sheetId="143" r:id="rId17"/>
    <sheet name="Item 17" sheetId="91" r:id="rId18"/>
    <sheet name="Item 18" sheetId="92" r:id="rId19"/>
    <sheet name="Item 19" sheetId="142" r:id="rId20"/>
    <sheet name="Item 20" sheetId="132" r:id="rId21"/>
    <sheet name="Item 21" sheetId="133" r:id="rId22"/>
    <sheet name="Item 22" sheetId="139" r:id="rId23"/>
    <sheet name="Item 23" sheetId="131" r:id="rId24"/>
    <sheet name="Item 24" sheetId="122" r:id="rId25"/>
    <sheet name="Item 25" sheetId="123" r:id="rId26"/>
  </sheets>
  <definedNames>
    <definedName name="_xlnm._FilterDatabase" localSheetId="1" hidden="1">'Item 1'!$A$8:$J$258</definedName>
    <definedName name="_xlnm._FilterDatabase" localSheetId="11" hidden="1">'Item 11'!$B$8:$D$331</definedName>
    <definedName name="_xlnm._FilterDatabase" localSheetId="13" hidden="1">'Item 13'!$A$9:$H$9</definedName>
    <definedName name="_xlnm._FilterDatabase" localSheetId="2" hidden="1">'Item 2'!$A$8:$B$125</definedName>
    <definedName name="_xlnm._FilterDatabase" localSheetId="20" hidden="1">'Item 20'!$A$8:$B$118</definedName>
    <definedName name="_xlnm._FilterDatabase" localSheetId="21" hidden="1">'Item 21'!$A$8:$B$117</definedName>
    <definedName name="_xlnm._FilterDatabase" localSheetId="23" hidden="1">'Item 23'!$A$8:$B$8</definedName>
    <definedName name="_xlnm._FilterDatabase" localSheetId="24" hidden="1">'Item 24'!$A$8:$K$107</definedName>
    <definedName name="_xlnm._FilterDatabase" localSheetId="25" hidden="1">'Item 25'!$A$8:$B$8</definedName>
    <definedName name="_xlnm._FilterDatabase" localSheetId="3" hidden="1">'Item 3'!$A$8:$B$8</definedName>
    <definedName name="_xlnm._FilterDatabase" localSheetId="4" hidden="1">'Item 4'!$A$8:$B$10</definedName>
    <definedName name="_xlnm._FilterDatabase" localSheetId="6" hidden="1">'Item 6'!#REF!</definedName>
    <definedName name="_xlnm._FilterDatabase" localSheetId="7" hidden="1">'Item 7'!#REF!</definedName>
    <definedName name="_xlnm._FilterDatabase" localSheetId="8" hidden="1">'Item 8'!$A$8:$G$200</definedName>
    <definedName name="_xlnm._FilterDatabase" localSheetId="9" hidden="1">'Item 9'!$A$8:$B$8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4" i="8" l="1"/>
  <c r="A31" i="8"/>
  <c r="A28" i="8"/>
  <c r="A22" i="8"/>
  <c r="A17" i="8"/>
  <c r="A16" i="8"/>
  <c r="C14" i="6"/>
  <c r="D31" i="145" l="1"/>
  <c r="D43" i="145"/>
  <c r="D44" i="145"/>
  <c r="D67" i="145"/>
  <c r="D79" i="145"/>
  <c r="D80" i="145"/>
  <c r="D103" i="145"/>
  <c r="D115" i="145"/>
  <c r="D116" i="145"/>
  <c r="D138" i="145"/>
  <c r="D139" i="145"/>
  <c r="D151" i="145"/>
  <c r="D152" i="145"/>
  <c r="D174" i="145"/>
  <c r="D175" i="145"/>
  <c r="D187" i="145"/>
  <c r="D188" i="145"/>
  <c r="D210" i="145"/>
  <c r="D211" i="145"/>
  <c r="D212" i="145"/>
  <c r="D223" i="145"/>
  <c r="D224" i="145"/>
  <c r="D246" i="145"/>
  <c r="D247" i="145"/>
  <c r="D248" i="145"/>
  <c r="D259" i="145"/>
  <c r="D260" i="145"/>
  <c r="D282" i="145"/>
  <c r="D283" i="145"/>
  <c r="D284" i="145"/>
  <c r="D295" i="145"/>
  <c r="D296" i="145"/>
  <c r="D318" i="145"/>
  <c r="D319" i="145"/>
  <c r="D320" i="145"/>
  <c r="D331" i="145"/>
  <c r="D332" i="145"/>
  <c r="D354" i="145"/>
  <c r="D355" i="145"/>
  <c r="D356" i="145"/>
  <c r="D367" i="145"/>
  <c r="D368" i="145"/>
  <c r="D390" i="145"/>
  <c r="D391" i="145"/>
  <c r="D392" i="145"/>
  <c r="D403" i="145"/>
  <c r="D404" i="145"/>
  <c r="D410" i="145"/>
  <c r="D427" i="145"/>
  <c r="D434" i="145"/>
  <c r="D450" i="145"/>
  <c r="D451" i="145"/>
  <c r="D409" i="145"/>
  <c r="D421" i="145"/>
  <c r="D433" i="145"/>
  <c r="D445" i="145"/>
  <c r="D449" i="145"/>
  <c r="D448" i="145"/>
  <c r="D447" i="145"/>
  <c r="D446" i="145"/>
  <c r="D439" i="145"/>
  <c r="D438" i="145"/>
  <c r="D437" i="145"/>
  <c r="D436" i="145"/>
  <c r="D435" i="145"/>
  <c r="D426" i="145"/>
  <c r="D425" i="145"/>
  <c r="D424" i="145"/>
  <c r="D423" i="145"/>
  <c r="D422" i="145"/>
  <c r="D415" i="145"/>
  <c r="D414" i="145"/>
  <c r="D413" i="145"/>
  <c r="D412" i="145"/>
  <c r="D411" i="145"/>
  <c r="D402" i="145"/>
  <c r="D401" i="145"/>
  <c r="D400" i="145"/>
  <c r="D399" i="145"/>
  <c r="D398" i="145"/>
  <c r="D397" i="145"/>
  <c r="D389" i="145"/>
  <c r="D388" i="145"/>
  <c r="D387" i="145"/>
  <c r="D386" i="145"/>
  <c r="D385" i="145"/>
  <c r="D380" i="145"/>
  <c r="D379" i="145"/>
  <c r="D378" i="145"/>
  <c r="D377" i="145"/>
  <c r="D376" i="145"/>
  <c r="D375" i="145"/>
  <c r="D374" i="145"/>
  <c r="D373" i="145"/>
  <c r="D366" i="145"/>
  <c r="D365" i="145"/>
  <c r="D364" i="145"/>
  <c r="D363" i="145"/>
  <c r="D362" i="145"/>
  <c r="D361" i="145"/>
  <c r="D353" i="145"/>
  <c r="D352" i="145"/>
  <c r="D351" i="145"/>
  <c r="D350" i="145"/>
  <c r="D349" i="145"/>
  <c r="D344" i="145"/>
  <c r="D343" i="145"/>
  <c r="D342" i="145"/>
  <c r="D341" i="145"/>
  <c r="D340" i="145"/>
  <c r="D339" i="145"/>
  <c r="D338" i="145"/>
  <c r="D337" i="145"/>
  <c r="D330" i="145"/>
  <c r="D329" i="145"/>
  <c r="D328" i="145"/>
  <c r="D327" i="145"/>
  <c r="D326" i="145"/>
  <c r="D325" i="145"/>
  <c r="D317" i="145"/>
  <c r="D316" i="145"/>
  <c r="D315" i="145"/>
  <c r="D314" i="145"/>
  <c r="D313" i="145"/>
  <c r="D308" i="145"/>
  <c r="D307" i="145"/>
  <c r="D306" i="145"/>
  <c r="D305" i="145"/>
  <c r="D304" i="145"/>
  <c r="D303" i="145"/>
  <c r="D302" i="145"/>
  <c r="D301" i="145"/>
  <c r="D294" i="145"/>
  <c r="D293" i="145"/>
  <c r="D292" i="145"/>
  <c r="D291" i="145"/>
  <c r="D290" i="145"/>
  <c r="D289" i="145"/>
  <c r="D281" i="145"/>
  <c r="D280" i="145"/>
  <c r="D279" i="145"/>
  <c r="D278" i="145"/>
  <c r="D277" i="145"/>
  <c r="D272" i="145"/>
  <c r="D271" i="145"/>
  <c r="D270" i="145"/>
  <c r="D269" i="145"/>
  <c r="D268" i="145"/>
  <c r="D267" i="145"/>
  <c r="D266" i="145"/>
  <c r="D265" i="145"/>
  <c r="D258" i="145"/>
  <c r="D257" i="145"/>
  <c r="D256" i="145"/>
  <c r="D255" i="145"/>
  <c r="D254" i="145"/>
  <c r="D253" i="145"/>
  <c r="D245" i="145"/>
  <c r="D244" i="145"/>
  <c r="D243" i="145"/>
  <c r="D242" i="145"/>
  <c r="D241" i="145"/>
  <c r="D236" i="145"/>
  <c r="D235" i="145"/>
  <c r="D234" i="145"/>
  <c r="D233" i="145"/>
  <c r="D232" i="145"/>
  <c r="D231" i="145"/>
  <c r="D230" i="145"/>
  <c r="D229" i="145"/>
  <c r="D222" i="145"/>
  <c r="D221" i="145"/>
  <c r="D220" i="145"/>
  <c r="D219" i="145"/>
  <c r="D218" i="145"/>
  <c r="D217" i="145"/>
  <c r="D209" i="145"/>
  <c r="D208" i="145"/>
  <c r="D207" i="145"/>
  <c r="D206" i="145"/>
  <c r="D205" i="145"/>
  <c r="D200" i="145"/>
  <c r="D199" i="145"/>
  <c r="D198" i="145"/>
  <c r="D197" i="145"/>
  <c r="D196" i="145"/>
  <c r="D195" i="145"/>
  <c r="D194" i="145"/>
  <c r="D193" i="145"/>
  <c r="D186" i="145"/>
  <c r="D185" i="145"/>
  <c r="D184" i="145"/>
  <c r="D183" i="145"/>
  <c r="D182" i="145"/>
  <c r="D181" i="145"/>
  <c r="D173" i="145"/>
  <c r="D172" i="145"/>
  <c r="D171" i="145"/>
  <c r="D170" i="145"/>
  <c r="D169" i="145"/>
  <c r="D164" i="145"/>
  <c r="D163" i="145"/>
  <c r="D162" i="145"/>
  <c r="D161" i="145"/>
  <c r="D160" i="145"/>
  <c r="D159" i="145"/>
  <c r="D158" i="145"/>
  <c r="D157" i="145"/>
  <c r="D150" i="145"/>
  <c r="D149" i="145"/>
  <c r="D148" i="145"/>
  <c r="D147" i="145"/>
  <c r="D146" i="145"/>
  <c r="D145" i="145"/>
  <c r="D140" i="145"/>
  <c r="D137" i="145"/>
  <c r="D136" i="145"/>
  <c r="D135" i="145"/>
  <c r="D134" i="145"/>
  <c r="D133" i="145"/>
  <c r="D128" i="145"/>
  <c r="D127" i="145"/>
  <c r="D126" i="145"/>
  <c r="D125" i="145"/>
  <c r="D124" i="145"/>
  <c r="D123" i="145"/>
  <c r="D122" i="145"/>
  <c r="D121" i="145"/>
  <c r="D114" i="145"/>
  <c r="D113" i="145"/>
  <c r="D112" i="145"/>
  <c r="D111" i="145"/>
  <c r="D110" i="145"/>
  <c r="D109" i="145"/>
  <c r="D104" i="145"/>
  <c r="D102" i="145"/>
  <c r="D101" i="145"/>
  <c r="D100" i="145"/>
  <c r="D99" i="145"/>
  <c r="D98" i="145"/>
  <c r="D97" i="145"/>
  <c r="D92" i="145"/>
  <c r="D91" i="145"/>
  <c r="D90" i="145"/>
  <c r="D89" i="145"/>
  <c r="D88" i="145"/>
  <c r="D87" i="145"/>
  <c r="D86" i="145"/>
  <c r="D85" i="145"/>
  <c r="D78" i="145"/>
  <c r="D77" i="145"/>
  <c r="D76" i="145"/>
  <c r="D75" i="145"/>
  <c r="D74" i="145"/>
  <c r="D73" i="145"/>
  <c r="D68" i="145"/>
  <c r="D66" i="145"/>
  <c r="D65" i="145"/>
  <c r="D64" i="145"/>
  <c r="D63" i="145"/>
  <c r="D62" i="145"/>
  <c r="D61" i="145"/>
  <c r="D56" i="145"/>
  <c r="D55" i="145"/>
  <c r="D54" i="145"/>
  <c r="D53" i="145"/>
  <c r="D52" i="145"/>
  <c r="D51" i="145"/>
  <c r="D50" i="145"/>
  <c r="D49" i="145"/>
  <c r="D42" i="145"/>
  <c r="D41" i="145"/>
  <c r="D40" i="145"/>
  <c r="D39" i="145"/>
  <c r="D38" i="145"/>
  <c r="D37" i="145"/>
  <c r="D32" i="145"/>
  <c r="D30" i="145"/>
  <c r="D29" i="145"/>
  <c r="D28" i="145"/>
  <c r="D27" i="145"/>
  <c r="D26" i="145"/>
  <c r="D25" i="145"/>
  <c r="D20" i="145"/>
  <c r="D19" i="145"/>
  <c r="D18" i="145"/>
  <c r="D17" i="145"/>
  <c r="D16" i="145"/>
  <c r="D15" i="145"/>
  <c r="D14" i="145"/>
  <c r="D13" i="145"/>
  <c r="D9" i="145"/>
  <c r="B2" i="145"/>
  <c r="D9" i="144"/>
  <c r="B2" i="144"/>
  <c r="D408" i="145" l="1"/>
  <c r="D360" i="145"/>
  <c r="D300" i="145"/>
  <c r="D204" i="145"/>
  <c r="D420" i="145"/>
  <c r="D348" i="145"/>
  <c r="D288" i="145"/>
  <c r="D216" i="145"/>
  <c r="D444" i="145"/>
  <c r="D384" i="145"/>
  <c r="D312" i="145"/>
  <c r="D252" i="145"/>
  <c r="D396" i="145"/>
  <c r="D336" i="145"/>
  <c r="D276" i="145"/>
  <c r="D228" i="145"/>
  <c r="D432" i="145"/>
  <c r="D372" i="145"/>
  <c r="D324" i="145"/>
  <c r="D264" i="145"/>
  <c r="D240" i="145"/>
  <c r="D443" i="145"/>
  <c r="D419" i="145"/>
  <c r="D395" i="145"/>
  <c r="D371" i="145"/>
  <c r="D335" i="145"/>
  <c r="D311" i="145"/>
  <c r="D287" i="145"/>
  <c r="D263" i="145"/>
  <c r="D239" i="145"/>
  <c r="D215" i="145"/>
  <c r="D191" i="145"/>
  <c r="D179" i="145"/>
  <c r="D155" i="145"/>
  <c r="D143" i="145"/>
  <c r="D131" i="145"/>
  <c r="D119" i="145"/>
  <c r="D95" i="145"/>
  <c r="D83" i="145"/>
  <c r="D71" i="145"/>
  <c r="D59" i="145"/>
  <c r="D47" i="145"/>
  <c r="D35" i="145"/>
  <c r="D23" i="145"/>
  <c r="D442" i="145"/>
  <c r="D418" i="145"/>
  <c r="D382" i="145"/>
  <c r="D358" i="145"/>
  <c r="D334" i="145"/>
  <c r="D310" i="145"/>
  <c r="D286" i="145"/>
  <c r="D262" i="145"/>
  <c r="D238" i="145"/>
  <c r="D214" i="145"/>
  <c r="D190" i="145"/>
  <c r="D154" i="145"/>
  <c r="D130" i="145"/>
  <c r="D106" i="145"/>
  <c r="D82" i="145"/>
  <c r="D58" i="145"/>
  <c r="D34" i="145"/>
  <c r="D441" i="145"/>
  <c r="D405" i="145"/>
  <c r="D381" i="145"/>
  <c r="D345" i="145"/>
  <c r="D321" i="145"/>
  <c r="D297" i="145"/>
  <c r="D249" i="145"/>
  <c r="D141" i="145"/>
  <c r="D192" i="145"/>
  <c r="D180" i="145"/>
  <c r="D168" i="145"/>
  <c r="D156" i="145"/>
  <c r="D144" i="145"/>
  <c r="D132" i="145"/>
  <c r="D120" i="145"/>
  <c r="D108" i="145"/>
  <c r="D96" i="145"/>
  <c r="D84" i="145"/>
  <c r="D72" i="145"/>
  <c r="D60" i="145"/>
  <c r="D48" i="145"/>
  <c r="D36" i="145"/>
  <c r="D24" i="145"/>
  <c r="D430" i="145"/>
  <c r="D394" i="145"/>
  <c r="D370" i="145"/>
  <c r="D346" i="145"/>
  <c r="D322" i="145"/>
  <c r="D298" i="145"/>
  <c r="D274" i="145"/>
  <c r="D250" i="145"/>
  <c r="D226" i="145"/>
  <c r="D202" i="145"/>
  <c r="D178" i="145"/>
  <c r="D166" i="145"/>
  <c r="D142" i="145"/>
  <c r="D118" i="145"/>
  <c r="D94" i="145"/>
  <c r="D70" i="145"/>
  <c r="D46" i="145"/>
  <c r="D22" i="145"/>
  <c r="D429" i="145"/>
  <c r="D417" i="145"/>
  <c r="D393" i="145"/>
  <c r="D369" i="145"/>
  <c r="D357" i="145"/>
  <c r="D333" i="145"/>
  <c r="D309" i="145"/>
  <c r="D285" i="145"/>
  <c r="D273" i="145"/>
  <c r="D261" i="145"/>
  <c r="D237" i="145"/>
  <c r="D225" i="145"/>
  <c r="D213" i="145"/>
  <c r="D201" i="145"/>
  <c r="D189" i="145"/>
  <c r="D177" i="145"/>
  <c r="D165" i="145"/>
  <c r="D153" i="145"/>
  <c r="D129" i="145"/>
  <c r="D117" i="145"/>
  <c r="D105" i="145"/>
  <c r="D93" i="145"/>
  <c r="D81" i="145"/>
  <c r="D69" i="145"/>
  <c r="D57" i="145"/>
  <c r="D45" i="145"/>
  <c r="D33" i="145"/>
  <c r="D21" i="145"/>
  <c r="D440" i="145"/>
  <c r="D428" i="145"/>
  <c r="D416" i="145"/>
  <c r="D176" i="145"/>
  <c r="D359" i="145"/>
  <c r="D406" i="145"/>
  <c r="D431" i="145"/>
  <c r="D407" i="145"/>
  <c r="D383" i="145"/>
  <c r="D347" i="145"/>
  <c r="D323" i="145"/>
  <c r="D299" i="145"/>
  <c r="D275" i="145"/>
  <c r="D251" i="145"/>
  <c r="D227" i="145"/>
  <c r="D203" i="145"/>
  <c r="D167" i="145"/>
  <c r="D107" i="145"/>
  <c r="D12" i="145"/>
  <c r="D199" i="144"/>
  <c r="D391" i="144"/>
  <c r="D440" i="144"/>
  <c r="D307" i="144"/>
  <c r="D455" i="144"/>
  <c r="D185" i="144"/>
  <c r="D279" i="144"/>
  <c r="D48" i="144"/>
  <c r="D76" i="144"/>
  <c r="D138" i="144"/>
  <c r="D144" i="144"/>
  <c r="D276" i="144"/>
  <c r="D436" i="144"/>
  <c r="D300" i="144"/>
  <c r="D130" i="144"/>
  <c r="D210" i="144"/>
  <c r="D33" i="144"/>
  <c r="D316" i="144"/>
  <c r="D68" i="144"/>
  <c r="D272" i="144"/>
  <c r="D401" i="144"/>
  <c r="D421" i="144"/>
  <c r="D197" i="144"/>
  <c r="D447" i="144"/>
  <c r="D95" i="144"/>
  <c r="D423" i="144"/>
  <c r="D46" i="144"/>
  <c r="D294" i="144"/>
  <c r="D395" i="144"/>
  <c r="D329" i="144"/>
  <c r="D306" i="144"/>
  <c r="D369" i="144"/>
  <c r="D426" i="144"/>
  <c r="D379" i="144"/>
  <c r="D84" i="144"/>
  <c r="D117" i="144"/>
  <c r="D415" i="144"/>
  <c r="D104" i="144"/>
  <c r="D172" i="144"/>
  <c r="D253" i="144"/>
  <c r="D109" i="144"/>
  <c r="D238" i="144"/>
  <c r="D16" i="144"/>
  <c r="D334" i="144"/>
  <c r="D344" i="144"/>
  <c r="D24" i="144"/>
  <c r="D271" i="144"/>
  <c r="D439" i="144"/>
  <c r="D356" i="144"/>
  <c r="D60" i="144"/>
  <c r="D28" i="144"/>
  <c r="D208" i="144"/>
  <c r="D118" i="144"/>
  <c r="D165" i="144"/>
  <c r="D249" i="144"/>
  <c r="D241" i="144"/>
  <c r="D62" i="144"/>
  <c r="D417" i="144"/>
  <c r="D386" i="144"/>
  <c r="D330" i="144"/>
  <c r="D354" i="144"/>
  <c r="D383" i="144" l="1"/>
  <c r="D43" i="144"/>
  <c r="D345" i="144"/>
  <c r="D17" i="144"/>
  <c r="D82" i="144" l="1"/>
  <c r="D119" i="144"/>
  <c r="D87" i="144"/>
  <c r="D235" i="144"/>
  <c r="D149" i="144"/>
  <c r="D261" i="144"/>
  <c r="D67" i="144"/>
  <c r="D103" i="144"/>
  <c r="D322" i="144"/>
  <c r="D227" i="144"/>
  <c r="D110" i="144"/>
  <c r="D349" i="144"/>
  <c r="D98" i="144"/>
  <c r="D15" i="144"/>
  <c r="D45" i="144"/>
  <c r="D368" i="144"/>
  <c r="D221" i="144"/>
  <c r="D362" i="144"/>
  <c r="D236" i="144"/>
  <c r="D40" i="144"/>
  <c r="D288" i="144"/>
  <c r="D298" i="144"/>
  <c r="D97" i="144"/>
  <c r="D433" i="144"/>
  <c r="D372" i="144"/>
  <c r="D250" i="144"/>
  <c r="D176" i="144"/>
  <c r="D392" i="144"/>
  <c r="D200" i="144"/>
  <c r="D111" i="144"/>
  <c r="D281" i="144"/>
  <c r="D441" i="144"/>
  <c r="D328" i="144"/>
  <c r="D143" i="144"/>
  <c r="D434" i="144"/>
  <c r="D360" i="144"/>
  <c r="D89" i="144"/>
  <c r="D323" i="144"/>
  <c r="D409" i="144"/>
  <c r="D150" i="144"/>
  <c r="D173" i="144"/>
  <c r="D310" i="144"/>
  <c r="D315" i="144"/>
  <c r="D134" i="144"/>
  <c r="D387" i="144"/>
  <c r="D366" i="144"/>
  <c r="D332" i="144"/>
  <c r="D37" i="144"/>
  <c r="D363" i="144"/>
  <c r="D213" i="144"/>
  <c r="D257" i="144"/>
  <c r="D373" i="144"/>
  <c r="D100" i="144"/>
  <c r="D220" i="144"/>
  <c r="D422" i="144"/>
  <c r="D302" i="144"/>
  <c r="D454" i="144"/>
  <c r="D21" i="144"/>
  <c r="D166" i="144"/>
  <c r="D385" i="144"/>
  <c r="D399" i="144"/>
  <c r="D432" i="144"/>
  <c r="D141" i="144"/>
  <c r="D38" i="144"/>
  <c r="D229" i="144"/>
  <c r="D125" i="144"/>
  <c r="D120" i="144"/>
  <c r="D169" i="144"/>
  <c r="D427" i="144"/>
  <c r="D70" i="144"/>
  <c r="D256" i="144"/>
  <c r="D424" i="144"/>
  <c r="D94" i="144"/>
  <c r="D217" i="144"/>
  <c r="D52" i="144"/>
  <c r="D388" i="144"/>
  <c r="D371" i="144"/>
  <c r="D444" i="144"/>
  <c r="D178" i="144"/>
  <c r="D112" i="144"/>
  <c r="D170" i="144"/>
  <c r="D226" i="144"/>
  <c r="D449" i="144"/>
  <c r="D151" i="144"/>
  <c r="D53" i="144"/>
  <c r="D198" i="144"/>
  <c r="D390" i="144"/>
  <c r="D114" i="144"/>
  <c r="D188" i="144"/>
  <c r="D148" i="144"/>
  <c r="D341" i="144"/>
  <c r="D59" i="144"/>
  <c r="D47" i="144"/>
  <c r="D105" i="144"/>
  <c r="D106" i="144"/>
  <c r="D57" i="144"/>
  <c r="D309" i="144"/>
  <c r="D343" i="144"/>
  <c r="D370" i="144"/>
  <c r="D153" i="144"/>
  <c r="D264" i="144"/>
  <c r="D393" i="144"/>
  <c r="D365" i="144"/>
  <c r="D446" i="144"/>
  <c r="D71" i="144"/>
  <c r="D425" i="144"/>
  <c r="D364" i="144"/>
  <c r="D177" i="144"/>
  <c r="D398" i="144"/>
  <c r="D223" i="144"/>
  <c r="D353" i="144"/>
  <c r="D331" i="144"/>
  <c r="D205" i="144"/>
  <c r="D407" i="144"/>
  <c r="D160" i="144"/>
  <c r="D127" i="144"/>
  <c r="D61" i="144"/>
  <c r="D267" i="144"/>
  <c r="D29" i="144"/>
  <c r="D450" i="144"/>
  <c r="D19" i="144"/>
  <c r="D232" i="144"/>
  <c r="D181" i="144"/>
  <c r="D54" i="144"/>
  <c r="D202" i="144"/>
  <c r="D351" i="144"/>
  <c r="D299" i="144"/>
  <c r="D145" i="144"/>
  <c r="D414" i="144"/>
  <c r="D39" i="144"/>
  <c r="D303" i="144"/>
  <c r="D184" i="144"/>
  <c r="D389" i="144"/>
  <c r="D216" i="144"/>
  <c r="D96" i="144"/>
  <c r="D69" i="144"/>
  <c r="D293" i="144"/>
  <c r="D245" i="144"/>
  <c r="D317" i="144"/>
  <c r="D203" i="144"/>
  <c r="D301" i="144"/>
  <c r="D291" i="144"/>
  <c r="D394" i="144"/>
  <c r="D225" i="144"/>
  <c r="D18" i="144"/>
  <c r="D255" i="144"/>
  <c r="D419" i="144"/>
  <c r="D339" i="144"/>
  <c r="D50" i="144"/>
  <c r="D282" i="144"/>
  <c r="D34" i="144"/>
  <c r="D275" i="144"/>
  <c r="D233" i="144"/>
  <c r="D132" i="144"/>
  <c r="D304" i="144"/>
  <c r="D285" i="144"/>
  <c r="D126" i="144"/>
  <c r="D195" i="144"/>
  <c r="D326" i="144"/>
  <c r="D311" i="144"/>
  <c r="D101" i="144"/>
  <c r="D338" i="144"/>
  <c r="D122" i="144"/>
  <c r="D380" i="144"/>
  <c r="D278" i="144"/>
  <c r="D77" i="144"/>
  <c r="D65" i="144"/>
  <c r="D305" i="144"/>
  <c r="D194" i="144"/>
  <c r="D367" i="144"/>
  <c r="D416" i="144"/>
  <c r="D452" i="144"/>
  <c r="D359" i="144"/>
  <c r="D346" i="144"/>
  <c r="D191" i="144"/>
  <c r="D162" i="144"/>
  <c r="D85" i="144"/>
  <c r="D358" i="144"/>
  <c r="D189" i="144"/>
  <c r="D376" i="144"/>
  <c r="D159" i="144"/>
  <c r="D378" i="144"/>
  <c r="D352" i="144"/>
  <c r="D113" i="144"/>
  <c r="D284" i="144"/>
  <c r="D75" i="144"/>
  <c r="D102" i="144"/>
  <c r="D56" i="144"/>
  <c r="D382" i="144"/>
  <c r="D99" i="144"/>
  <c r="D381" i="144"/>
  <c r="D258" i="144"/>
  <c r="D186" i="144"/>
  <c r="D274" i="144"/>
  <c r="D35" i="144"/>
  <c r="D406" i="144"/>
  <c r="D404" i="144"/>
  <c r="D269" i="144"/>
  <c r="D240" i="144"/>
  <c r="D266" i="144"/>
  <c r="D179" i="144"/>
  <c r="D86" i="144"/>
  <c r="D277" i="144"/>
  <c r="D273" i="144"/>
  <c r="D121" i="144"/>
  <c r="D247" i="144"/>
  <c r="D420" i="144"/>
  <c r="D230" i="144"/>
  <c r="D88" i="144"/>
  <c r="D201" i="144"/>
  <c r="D244" i="144"/>
  <c r="D374" i="144"/>
  <c r="D92" i="144"/>
  <c r="D140" i="144"/>
  <c r="D270" i="144"/>
  <c r="D224" i="144"/>
  <c r="D265" i="144"/>
  <c r="D204" i="144"/>
  <c r="D410" i="144"/>
  <c r="D79" i="144"/>
  <c r="D14" i="144"/>
  <c r="D243" i="144"/>
  <c r="D192" i="144"/>
  <c r="D157" i="144"/>
  <c r="D142" i="144"/>
  <c r="D290" i="144"/>
  <c r="D156" i="144"/>
  <c r="D453" i="144"/>
  <c r="D124" i="144"/>
  <c r="D49" i="144"/>
  <c r="D396" i="144"/>
  <c r="D161" i="144"/>
  <c r="D357" i="144"/>
  <c r="D445" i="144"/>
  <c r="D212" i="144"/>
  <c r="D431" i="144"/>
  <c r="D72" i="144"/>
  <c r="D164" i="144"/>
  <c r="D325" i="144"/>
  <c r="D135" i="144"/>
  <c r="D187" i="144"/>
  <c r="D324" i="144"/>
  <c r="D296" i="144"/>
  <c r="D451" i="144"/>
  <c r="D128" i="144"/>
  <c r="D412" i="144"/>
  <c r="D252" i="144"/>
  <c r="D403" i="144"/>
  <c r="D418" i="144"/>
  <c r="D234" i="144"/>
  <c r="D254" i="144"/>
  <c r="D64" i="144"/>
  <c r="D222" i="144"/>
  <c r="D32" i="144"/>
  <c r="D74" i="144"/>
  <c r="D22" i="144"/>
  <c r="D448" i="144"/>
  <c r="D327" i="144"/>
  <c r="D413" i="144"/>
  <c r="D231" i="144"/>
  <c r="D287" i="144"/>
  <c r="D63" i="144"/>
  <c r="D251" i="144"/>
  <c r="D137" i="144"/>
  <c r="D83" i="144"/>
  <c r="D12" i="144"/>
  <c r="D206" i="144"/>
  <c r="D129" i="144"/>
  <c r="D44" i="144"/>
  <c r="D168" i="144"/>
  <c r="D361" i="144"/>
  <c r="D36" i="144"/>
  <c r="D239" i="144"/>
  <c r="D207" i="144"/>
  <c r="D437" i="144"/>
  <c r="D355" i="144"/>
  <c r="D182" i="144"/>
  <c r="D430" i="144"/>
  <c r="D318" i="144"/>
  <c r="D78" i="144"/>
  <c r="D152" i="144"/>
  <c r="D312" i="144"/>
  <c r="D147" i="144"/>
  <c r="D25" i="144"/>
  <c r="D13" i="144"/>
  <c r="D375" i="144"/>
  <c r="D321" i="144"/>
  <c r="D91" i="144"/>
  <c r="D442" i="144"/>
  <c r="D342" i="144"/>
  <c r="D139" i="144"/>
  <c r="D335" i="144"/>
  <c r="D58" i="144"/>
  <c r="D319" i="144"/>
  <c r="D30" i="144"/>
  <c r="D347" i="144"/>
  <c r="D260" i="144"/>
  <c r="D115" i="144"/>
  <c r="D190" i="144"/>
  <c r="D93" i="144"/>
  <c r="D262" i="144"/>
  <c r="D41" i="144"/>
  <c r="D340" i="144"/>
  <c r="D242" i="144"/>
  <c r="D228" i="144"/>
  <c r="D171" i="144"/>
  <c r="D259" i="144"/>
  <c r="D214" i="144"/>
  <c r="D20" i="144"/>
  <c r="D289" i="144"/>
  <c r="D80" i="144"/>
  <c r="D136" i="144"/>
  <c r="D292" i="144"/>
  <c r="D193" i="144"/>
  <c r="D428" i="144"/>
  <c r="D90" i="144"/>
  <c r="D154" i="144"/>
  <c r="D408" i="144"/>
  <c r="D411" i="144"/>
  <c r="D146" i="144"/>
  <c r="D246" i="144"/>
  <c r="D295" i="144"/>
  <c r="D66" i="144"/>
  <c r="D336" i="144"/>
  <c r="D400" i="144"/>
  <c r="D174" i="144"/>
  <c r="D438" i="144"/>
  <c r="D237" i="144"/>
  <c r="D280" i="144"/>
  <c r="D133" i="144"/>
  <c r="D158" i="144"/>
  <c r="D73" i="144"/>
  <c r="D209" i="144"/>
  <c r="D26" i="144"/>
  <c r="D350" i="144"/>
  <c r="D183" i="144"/>
  <c r="D348" i="144"/>
  <c r="D397" i="144"/>
  <c r="D402" i="144"/>
  <c r="D219" i="144"/>
  <c r="D175" i="144"/>
  <c r="D435" i="144"/>
  <c r="D313" i="144"/>
  <c r="D286" i="144"/>
  <c r="D384" i="144"/>
  <c r="D51" i="144"/>
  <c r="D116" i="144"/>
  <c r="D308" i="144"/>
  <c r="D108" i="144"/>
  <c r="D429" i="144"/>
  <c r="D443" i="144"/>
  <c r="D55" i="144"/>
  <c r="D377" i="144"/>
  <c r="D405" i="144"/>
  <c r="D123" i="144"/>
  <c r="D248" i="144"/>
  <c r="D218" i="144"/>
  <c r="D333" i="144"/>
  <c r="D320" i="144"/>
  <c r="D314" i="144"/>
  <c r="D268" i="144"/>
  <c r="D27" i="144"/>
  <c r="D196" i="144"/>
  <c r="D263" i="144"/>
  <c r="D31" i="144"/>
  <c r="D297" i="144"/>
  <c r="D131" i="144"/>
  <c r="D81" i="144"/>
  <c r="D180" i="144"/>
  <c r="D155" i="144"/>
  <c r="D163" i="144"/>
  <c r="D337" i="144"/>
  <c r="D23" i="144"/>
  <c r="D215" i="144"/>
  <c r="D167" i="144"/>
  <c r="D107" i="144"/>
  <c r="D211" i="144"/>
  <c r="D42" i="144"/>
  <c r="D283" i="144"/>
  <c r="D35" i="143" l="1"/>
  <c r="D47" i="143"/>
  <c r="D71" i="143"/>
  <c r="D95" i="143"/>
  <c r="D106" i="143"/>
  <c r="D107" i="143"/>
  <c r="D121" i="143"/>
  <c r="D130" i="143"/>
  <c r="D133" i="143"/>
  <c r="D142" i="143"/>
  <c r="D147" i="143"/>
  <c r="D155" i="143"/>
  <c r="D157" i="143"/>
  <c r="D159" i="143"/>
  <c r="D176" i="143"/>
  <c r="D190" i="143"/>
  <c r="D191" i="143"/>
  <c r="D192" i="143"/>
  <c r="D193" i="143"/>
  <c r="D195" i="143"/>
  <c r="D203" i="143"/>
  <c r="D204" i="143"/>
  <c r="D207" i="143"/>
  <c r="D212" i="143"/>
  <c r="D217" i="143"/>
  <c r="D224" i="143"/>
  <c r="D227" i="143"/>
  <c r="D229" i="143"/>
  <c r="D236" i="143"/>
  <c r="D238" i="143"/>
  <c r="D248" i="143"/>
  <c r="D262" i="143"/>
  <c r="D263" i="143"/>
  <c r="D272" i="143"/>
  <c r="D290" i="143"/>
  <c r="D295" i="143"/>
  <c r="D298" i="143"/>
  <c r="D88" i="143"/>
  <c r="D100" i="143"/>
  <c r="D112" i="143"/>
  <c r="D124" i="143"/>
  <c r="D136" i="143"/>
  <c r="D148" i="143"/>
  <c r="D163" i="143"/>
  <c r="D175" i="143"/>
  <c r="D182" i="143"/>
  <c r="D187" i="143"/>
  <c r="D194" i="143"/>
  <c r="D196" i="143"/>
  <c r="D199" i="143"/>
  <c r="D206" i="143"/>
  <c r="D211" i="143"/>
  <c r="D220" i="143"/>
  <c r="D231" i="143"/>
  <c r="D235" i="143"/>
  <c r="D242" i="143"/>
  <c r="D243" i="143"/>
  <c r="D244" i="143"/>
  <c r="D247" i="143"/>
  <c r="D256" i="143"/>
  <c r="D259" i="143"/>
  <c r="D264" i="143"/>
  <c r="D265" i="143"/>
  <c r="D268" i="143"/>
  <c r="D284" i="143"/>
  <c r="D285" i="143"/>
  <c r="D297" i="143"/>
  <c r="D282" i="143"/>
  <c r="D294" i="143"/>
  <c r="D274" i="143"/>
  <c r="D270" i="143"/>
  <c r="D261" i="143"/>
  <c r="D251" i="143"/>
  <c r="D250" i="143"/>
  <c r="D246" i="143"/>
  <c r="D245" i="143"/>
  <c r="D234" i="143"/>
  <c r="D233" i="143"/>
  <c r="D225" i="143"/>
  <c r="D215" i="143"/>
  <c r="D214" i="143"/>
  <c r="D213" i="143"/>
  <c r="D210" i="143"/>
  <c r="D200" i="143"/>
  <c r="D198" i="143"/>
  <c r="D188" i="143"/>
  <c r="D185" i="143"/>
  <c r="D180" i="143"/>
  <c r="D161" i="143"/>
  <c r="D158" i="143"/>
  <c r="D156" i="143"/>
  <c r="D153" i="143"/>
  <c r="D152" i="143"/>
  <c r="D151" i="143"/>
  <c r="D150" i="143"/>
  <c r="D146" i="143"/>
  <c r="D144" i="143"/>
  <c r="D140" i="143"/>
  <c r="D137" i="143"/>
  <c r="D135" i="143"/>
  <c r="D129" i="143"/>
  <c r="D128" i="143"/>
  <c r="D127" i="143"/>
  <c r="D122" i="143"/>
  <c r="D120" i="143"/>
  <c r="D117" i="143"/>
  <c r="D116" i="143"/>
  <c r="D115" i="143"/>
  <c r="D114" i="143"/>
  <c r="D111" i="143"/>
  <c r="D109" i="143"/>
  <c r="D108" i="143"/>
  <c r="D105" i="143"/>
  <c r="D102" i="143"/>
  <c r="D101" i="143"/>
  <c r="D97" i="143"/>
  <c r="D93" i="143"/>
  <c r="D91" i="143"/>
  <c r="D89" i="143"/>
  <c r="D85" i="143"/>
  <c r="D78" i="143"/>
  <c r="D74" i="143"/>
  <c r="D70" i="143"/>
  <c r="D69" i="143"/>
  <c r="D66" i="143"/>
  <c r="D65" i="143"/>
  <c r="D64" i="143"/>
  <c r="D62" i="143"/>
  <c r="D61" i="143"/>
  <c r="D58" i="143"/>
  <c r="D55" i="143"/>
  <c r="D54" i="143"/>
  <c r="D53" i="143"/>
  <c r="D49" i="143"/>
  <c r="D48" i="143"/>
  <c r="D46" i="143"/>
  <c r="D45" i="143"/>
  <c r="D43" i="143"/>
  <c r="D42" i="143"/>
  <c r="D40" i="143"/>
  <c r="D39" i="143"/>
  <c r="D38" i="143"/>
  <c r="D37" i="143"/>
  <c r="D30" i="143"/>
  <c r="D26" i="143"/>
  <c r="D25" i="143"/>
  <c r="D22" i="143"/>
  <c r="D21" i="143"/>
  <c r="D19" i="143"/>
  <c r="D17" i="143"/>
  <c r="D16" i="143"/>
  <c r="D9" i="143"/>
  <c r="B2" i="143"/>
  <c r="D289" i="143" l="1"/>
  <c r="D277" i="143"/>
  <c r="D288" i="143"/>
  <c r="D287" i="143"/>
  <c r="D299" i="143"/>
  <c r="D209" i="143" l="1"/>
  <c r="D103" i="143"/>
  <c r="D75" i="143"/>
  <c r="D173" i="143"/>
  <c r="D145" i="143"/>
  <c r="D254" i="143"/>
  <c r="D283" i="143"/>
  <c r="D154" i="143"/>
  <c r="D125" i="143"/>
  <c r="D267" i="143"/>
  <c r="D218" i="143"/>
  <c r="D63" i="143"/>
  <c r="D80" i="143"/>
  <c r="D29" i="143"/>
  <c r="D201" i="143"/>
  <c r="D169" i="143"/>
  <c r="D241" i="143"/>
  <c r="D57" i="143"/>
  <c r="D59" i="143"/>
  <c r="D252" i="143"/>
  <c r="D232" i="143"/>
  <c r="D183" i="143"/>
  <c r="D31" i="143"/>
  <c r="D166" i="143"/>
  <c r="D165" i="143"/>
  <c r="D281" i="143"/>
  <c r="D255" i="143"/>
  <c r="D23" i="143"/>
  <c r="D72" i="143"/>
  <c r="D197" i="143"/>
  <c r="D291" i="143"/>
  <c r="D132" i="143"/>
  <c r="D60" i="143"/>
  <c r="D123" i="143"/>
  <c r="D141" i="143"/>
  <c r="D56" i="143"/>
  <c r="D172" i="143"/>
  <c r="D131" i="143"/>
  <c r="D162" i="143"/>
  <c r="D138" i="143"/>
  <c r="D189" i="143"/>
  <c r="D81" i="143"/>
  <c r="D20" i="143"/>
  <c r="D51" i="143"/>
  <c r="D269" i="143"/>
  <c r="D184" i="143"/>
  <c r="D41" i="143"/>
  <c r="D34" i="143"/>
  <c r="D205" i="143"/>
  <c r="D292" i="143"/>
  <c r="D67" i="143"/>
  <c r="D230" i="143"/>
  <c r="D228" i="143"/>
  <c r="D126" i="143"/>
  <c r="D167" i="143"/>
  <c r="D24" i="143"/>
  <c r="D94" i="143"/>
  <c r="D279" i="143"/>
  <c r="D143" i="143"/>
  <c r="D239" i="143"/>
  <c r="D160" i="143"/>
  <c r="D134" i="143"/>
  <c r="D84" i="143"/>
  <c r="D249" i="143"/>
  <c r="D260" i="143"/>
  <c r="D50" i="143"/>
  <c r="D170" i="143"/>
  <c r="D68" i="143"/>
  <c r="D104" i="143"/>
  <c r="D83" i="143"/>
  <c r="D79" i="143"/>
  <c r="D92" i="143"/>
  <c r="D99" i="143"/>
  <c r="D168" i="143"/>
  <c r="D14" i="143"/>
  <c r="D149" i="143"/>
  <c r="D258" i="143"/>
  <c r="D77" i="143"/>
  <c r="D171" i="143"/>
  <c r="D113" i="143"/>
  <c r="D208" i="143"/>
  <c r="D280" i="143"/>
  <c r="D90" i="143"/>
  <c r="D27" i="143"/>
  <c r="D118" i="143"/>
  <c r="D202" i="143"/>
  <c r="D32" i="143"/>
  <c r="D226" i="143"/>
  <c r="D110" i="143"/>
  <c r="D271" i="143"/>
  <c r="D96" i="143"/>
  <c r="D237" i="143"/>
  <c r="D15" i="143"/>
  <c r="D44" i="143"/>
  <c r="D174" i="143"/>
  <c r="D266" i="143"/>
  <c r="D273" i="143"/>
  <c r="D33" i="143"/>
  <c r="D73" i="143"/>
  <c r="D28" i="143"/>
  <c r="D186" i="143"/>
  <c r="D223" i="143"/>
  <c r="D82" i="143"/>
  <c r="D221" i="143"/>
  <c r="D87" i="143"/>
  <c r="D253" i="143"/>
  <c r="D219" i="143"/>
  <c r="D119" i="143"/>
  <c r="D293" i="143"/>
  <c r="D18" i="143"/>
  <c r="D36" i="143"/>
  <c r="D178" i="143"/>
  <c r="D181" i="143"/>
  <c r="D276" i="143"/>
  <c r="D86" i="143"/>
  <c r="D12" i="143"/>
  <c r="D98" i="143"/>
  <c r="D164" i="143"/>
  <c r="D240" i="143"/>
  <c r="D13" i="143"/>
  <c r="D257" i="143"/>
  <c r="D275" i="143"/>
  <c r="D76" i="143"/>
  <c r="D286" i="143"/>
  <c r="D52" i="143"/>
  <c r="D139" i="143"/>
  <c r="D216" i="143"/>
  <c r="D177" i="143"/>
  <c r="D296" i="143"/>
  <c r="D179" i="143"/>
  <c r="D278" i="143"/>
  <c r="D222" i="143"/>
  <c r="D303" i="122" l="1"/>
  <c r="D372" i="3"/>
  <c r="D382" i="3"/>
  <c r="D374" i="3"/>
  <c r="D381" i="3"/>
  <c r="D373" i="3"/>
  <c r="D393" i="3"/>
  <c r="D385" i="3"/>
  <c r="D387" i="3"/>
  <c r="D391" i="3"/>
  <c r="D392" i="3"/>
  <c r="D380" i="3"/>
  <c r="D377" i="3"/>
  <c r="D384" i="3"/>
  <c r="D376" i="3"/>
  <c r="D386" i="3"/>
  <c r="D369" i="3"/>
  <c r="D379" i="3"/>
  <c r="D388" i="3"/>
  <c r="D396" i="3"/>
  <c r="D389" i="3"/>
  <c r="D268" i="139" l="1"/>
  <c r="D258" i="139"/>
  <c r="D271" i="139"/>
  <c r="D261" i="139"/>
  <c r="D247" i="139"/>
  <c r="D272" i="139"/>
  <c r="D259" i="139"/>
  <c r="D243" i="139"/>
  <c r="D242" i="139"/>
  <c r="D265" i="139"/>
  <c r="D254" i="139"/>
  <c r="D269" i="139"/>
  <c r="D256" i="139"/>
  <c r="D275" i="139"/>
  <c r="D270" i="139"/>
  <c r="D260" i="139"/>
  <c r="D249" i="139"/>
  <c r="D273" i="139"/>
  <c r="D262" i="139"/>
  <c r="D264" i="139"/>
  <c r="D257" i="139"/>
  <c r="D267" i="139"/>
  <c r="D251" i="139"/>
  <c r="D252" i="139"/>
  <c r="D279" i="139"/>
  <c r="D246" i="139"/>
  <c r="D245" i="139"/>
  <c r="D276" i="139"/>
  <c r="D274" i="139"/>
  <c r="D277" i="139"/>
  <c r="D255" i="139"/>
  <c r="D253" i="139"/>
  <c r="D266" i="139"/>
  <c r="D313" i="122"/>
  <c r="D301" i="122"/>
  <c r="D327" i="122"/>
  <c r="D306" i="122"/>
  <c r="D317" i="122"/>
  <c r="D300" i="122"/>
  <c r="D325" i="122"/>
  <c r="D324" i="122"/>
  <c r="D309" i="122"/>
  <c r="D323" i="122"/>
  <c r="D328" i="122"/>
  <c r="D311" i="122"/>
  <c r="D316" i="122"/>
  <c r="D308" i="122"/>
  <c r="D329" i="122"/>
  <c r="D315" i="122"/>
  <c r="D312" i="122"/>
  <c r="D326" i="122"/>
  <c r="D330" i="122"/>
  <c r="D319" i="122"/>
  <c r="D314" i="122"/>
  <c r="D304" i="122"/>
  <c r="D305" i="122"/>
  <c r="D321" i="122"/>
  <c r="D322" i="122"/>
  <c r="D318" i="122"/>
  <c r="D310" i="122"/>
  <c r="D307" i="122"/>
  <c r="D383" i="3"/>
  <c r="D370" i="3"/>
  <c r="D371" i="3"/>
  <c r="D368" i="3"/>
  <c r="D394" i="3"/>
  <c r="D375" i="3"/>
  <c r="D390" i="3"/>
  <c r="D395" i="3"/>
  <c r="D397" i="3"/>
  <c r="D378" i="3"/>
  <c r="D250" i="139" l="1"/>
  <c r="D278" i="139"/>
  <c r="D248" i="139"/>
  <c r="D244" i="139"/>
  <c r="D263" i="139"/>
  <c r="D331" i="122"/>
  <c r="D302" i="122"/>
  <c r="D320" i="122"/>
  <c r="D332" i="122"/>
  <c r="D10" i="142"/>
  <c r="D11" i="142"/>
  <c r="D12" i="142"/>
  <c r="D13" i="142"/>
  <c r="D14" i="142"/>
  <c r="D15" i="142"/>
  <c r="D16" i="142"/>
  <c r="D17" i="142"/>
  <c r="D18" i="142"/>
  <c r="D19" i="142"/>
  <c r="D20" i="142"/>
  <c r="D21" i="142"/>
  <c r="D22" i="142"/>
  <c r="D23" i="142"/>
  <c r="D24" i="142"/>
  <c r="D25" i="142"/>
  <c r="D26" i="142"/>
  <c r="D27" i="142"/>
  <c r="D28" i="142"/>
  <c r="D29" i="142"/>
  <c r="D30" i="142"/>
  <c r="D31" i="142"/>
  <c r="D32" i="142"/>
  <c r="D33" i="142"/>
  <c r="D34" i="142"/>
  <c r="D35" i="142"/>
  <c r="D36" i="142"/>
  <c r="D37" i="142"/>
  <c r="D38" i="142"/>
  <c r="D39" i="142"/>
  <c r="D40" i="142"/>
  <c r="D41" i="142"/>
  <c r="D42" i="142"/>
  <c r="D43" i="142"/>
  <c r="D44" i="142"/>
  <c r="D45" i="142"/>
  <c r="D46" i="142"/>
  <c r="D47" i="142"/>
  <c r="D48" i="142"/>
  <c r="D49" i="142"/>
  <c r="D50" i="142"/>
  <c r="D51" i="142"/>
  <c r="D52" i="142"/>
  <c r="D53" i="142"/>
  <c r="D54" i="142"/>
  <c r="D55" i="142"/>
  <c r="D56" i="142"/>
  <c r="D57" i="142"/>
  <c r="D58" i="142"/>
  <c r="D59" i="142"/>
  <c r="D60" i="142"/>
  <c r="D61" i="142"/>
  <c r="D62" i="142"/>
  <c r="D63" i="142"/>
  <c r="D64" i="142"/>
  <c r="D65" i="142"/>
  <c r="D66" i="142"/>
  <c r="D67" i="142"/>
  <c r="D68" i="142"/>
  <c r="D69" i="142"/>
  <c r="D70" i="142"/>
  <c r="D71" i="142"/>
  <c r="D72" i="142"/>
  <c r="D73" i="142"/>
  <c r="D74" i="142"/>
  <c r="D75" i="142"/>
  <c r="D76" i="142"/>
  <c r="D77" i="142"/>
  <c r="D78" i="142"/>
  <c r="D79" i="142"/>
  <c r="D80" i="142"/>
  <c r="D81" i="142"/>
  <c r="D82" i="142"/>
  <c r="D83" i="142"/>
  <c r="D84" i="142"/>
  <c r="D85" i="142"/>
  <c r="D86" i="142"/>
  <c r="D87" i="142"/>
  <c r="D88" i="142"/>
  <c r="D89" i="142"/>
  <c r="D90" i="142"/>
  <c r="D91" i="142"/>
  <c r="D92" i="142"/>
  <c r="D93" i="142"/>
  <c r="D94" i="142"/>
  <c r="D95" i="142"/>
  <c r="D96" i="142"/>
  <c r="D97" i="142"/>
  <c r="D98" i="142"/>
  <c r="D99" i="142"/>
  <c r="D100" i="142"/>
  <c r="D101" i="142"/>
  <c r="D102" i="142"/>
  <c r="D103" i="142"/>
  <c r="D104" i="142"/>
  <c r="D105" i="142"/>
  <c r="D106" i="142"/>
  <c r="D107" i="142"/>
  <c r="D108" i="142"/>
  <c r="D109" i="142"/>
  <c r="D110" i="142"/>
  <c r="D111" i="142"/>
  <c r="D112" i="142"/>
  <c r="D113" i="142"/>
  <c r="D114" i="142"/>
  <c r="D115" i="142"/>
  <c r="D116" i="142"/>
  <c r="D117" i="142"/>
  <c r="D118" i="142"/>
  <c r="D119" i="142"/>
  <c r="D120" i="142"/>
  <c r="D121" i="142"/>
  <c r="D122" i="142"/>
  <c r="D123" i="142"/>
  <c r="D124" i="142"/>
  <c r="D125" i="142"/>
  <c r="D126" i="142"/>
  <c r="D127" i="142"/>
  <c r="D128" i="142"/>
  <c r="D129" i="142"/>
  <c r="D130" i="142"/>
  <c r="D131" i="142"/>
  <c r="D132" i="142"/>
  <c r="D133" i="142"/>
  <c r="D134" i="142"/>
  <c r="D135" i="142"/>
  <c r="D136" i="142"/>
  <c r="D137" i="142"/>
  <c r="D138" i="142"/>
  <c r="D139" i="142"/>
  <c r="D140" i="142"/>
  <c r="D141" i="142"/>
  <c r="D142" i="142"/>
  <c r="D143" i="142"/>
  <c r="D144" i="142"/>
  <c r="D145" i="142"/>
  <c r="D146" i="142"/>
  <c r="D147" i="142"/>
  <c r="D148" i="142"/>
  <c r="D149" i="142"/>
  <c r="D150" i="142"/>
  <c r="D151" i="142"/>
  <c r="D152" i="142"/>
  <c r="D153" i="142"/>
  <c r="D154" i="142"/>
  <c r="D155" i="142"/>
  <c r="D156" i="142"/>
  <c r="D157" i="142"/>
  <c r="D158" i="142"/>
  <c r="D159" i="142"/>
  <c r="D160" i="142"/>
  <c r="D161" i="142"/>
  <c r="D162" i="142"/>
  <c r="D163" i="142"/>
  <c r="D164" i="142"/>
  <c r="D165" i="142"/>
  <c r="D166" i="142"/>
  <c r="D167" i="142"/>
  <c r="D168" i="142"/>
  <c r="D169" i="142"/>
  <c r="D9" i="142"/>
  <c r="B2" i="142"/>
  <c r="D15" i="139" l="1"/>
  <c r="D16" i="139"/>
  <c r="D21" i="139"/>
  <c r="D22" i="139"/>
  <c r="D27" i="139"/>
  <c r="D28" i="139"/>
  <c r="D33" i="139"/>
  <c r="D34" i="139"/>
  <c r="D39" i="139"/>
  <c r="D40" i="139"/>
  <c r="D45" i="139"/>
  <c r="D46" i="139"/>
  <c r="D51" i="139"/>
  <c r="D52" i="139"/>
  <c r="D57" i="139"/>
  <c r="D58" i="139"/>
  <c r="D63" i="139"/>
  <c r="D64" i="139"/>
  <c r="D69" i="139"/>
  <c r="D70" i="139"/>
  <c r="D75" i="139"/>
  <c r="D76" i="139"/>
  <c r="D81" i="139"/>
  <c r="D82" i="139"/>
  <c r="D87" i="139"/>
  <c r="D88" i="139"/>
  <c r="D93" i="139"/>
  <c r="D94" i="139"/>
  <c r="D99" i="139"/>
  <c r="D100" i="139"/>
  <c r="D105" i="139"/>
  <c r="D106" i="139"/>
  <c r="D111" i="139"/>
  <c r="D112" i="139"/>
  <c r="D117" i="139"/>
  <c r="D118" i="139"/>
  <c r="D123" i="139"/>
  <c r="D124" i="139"/>
  <c r="D129" i="139"/>
  <c r="D130" i="139"/>
  <c r="D135" i="139"/>
  <c r="D136" i="139"/>
  <c r="D141" i="139"/>
  <c r="D142" i="139"/>
  <c r="D147" i="139"/>
  <c r="D148" i="139"/>
  <c r="D149" i="139"/>
  <c r="D153" i="139"/>
  <c r="D154" i="139"/>
  <c r="D159" i="139"/>
  <c r="D160" i="139"/>
  <c r="D161" i="139"/>
  <c r="D165" i="139"/>
  <c r="D166" i="139"/>
  <c r="D171" i="139"/>
  <c r="D172" i="139"/>
  <c r="D173" i="139"/>
  <c r="D176" i="139"/>
  <c r="D177" i="139"/>
  <c r="D178" i="139"/>
  <c r="D183" i="139"/>
  <c r="D184" i="139"/>
  <c r="D185" i="139"/>
  <c r="D188" i="139"/>
  <c r="D189" i="139"/>
  <c r="D190" i="139"/>
  <c r="D195" i="139"/>
  <c r="D196" i="139"/>
  <c r="D197" i="139"/>
  <c r="D200" i="139"/>
  <c r="D201" i="139"/>
  <c r="D202" i="139"/>
  <c r="D207" i="139"/>
  <c r="D208" i="139"/>
  <c r="D209" i="139"/>
  <c r="D210" i="139"/>
  <c r="D212" i="139"/>
  <c r="D213" i="139"/>
  <c r="D214" i="139"/>
  <c r="D219" i="139"/>
  <c r="D220" i="139"/>
  <c r="D221" i="139"/>
  <c r="D222" i="139"/>
  <c r="D223" i="139"/>
  <c r="D224" i="139"/>
  <c r="D225" i="139"/>
  <c r="D226" i="139"/>
  <c r="D227" i="139"/>
  <c r="D231" i="139"/>
  <c r="D232" i="139"/>
  <c r="D233" i="139"/>
  <c r="D234" i="139"/>
  <c r="D235" i="139"/>
  <c r="D236" i="139"/>
  <c r="D237" i="139"/>
  <c r="D238" i="139"/>
  <c r="D239" i="139"/>
  <c r="D241" i="139"/>
  <c r="D240" i="139"/>
  <c r="D230" i="139"/>
  <c r="D229" i="139"/>
  <c r="D228" i="139"/>
  <c r="D218" i="139"/>
  <c r="D217" i="139"/>
  <c r="D216" i="139"/>
  <c r="D215" i="139"/>
  <c r="D211" i="139"/>
  <c r="D206" i="139"/>
  <c r="D205" i="139"/>
  <c r="D204" i="139"/>
  <c r="D203" i="139"/>
  <c r="D199" i="139"/>
  <c r="D198" i="139"/>
  <c r="D194" i="139"/>
  <c r="D193" i="139"/>
  <c r="D192" i="139"/>
  <c r="D191" i="139"/>
  <c r="D187" i="139"/>
  <c r="D186" i="139"/>
  <c r="D182" i="139"/>
  <c r="D181" i="139"/>
  <c r="D180" i="139"/>
  <c r="D179" i="139"/>
  <c r="D175" i="139"/>
  <c r="D174" i="139"/>
  <c r="D170" i="139"/>
  <c r="D169" i="139"/>
  <c r="D168" i="139"/>
  <c r="D167" i="139"/>
  <c r="D164" i="139"/>
  <c r="D163" i="139"/>
  <c r="D162" i="139"/>
  <c r="D158" i="139"/>
  <c r="D157" i="139"/>
  <c r="D156" i="139"/>
  <c r="D155" i="139"/>
  <c r="D152" i="139"/>
  <c r="D151" i="139"/>
  <c r="D150" i="139"/>
  <c r="D146" i="139"/>
  <c r="D145" i="139"/>
  <c r="D144" i="139"/>
  <c r="D143" i="139"/>
  <c r="D140" i="139"/>
  <c r="D139" i="139"/>
  <c r="D138" i="139"/>
  <c r="D137" i="139"/>
  <c r="D134" i="139"/>
  <c r="D133" i="139"/>
  <c r="D132" i="139"/>
  <c r="D131" i="139"/>
  <c r="D128" i="139"/>
  <c r="D127" i="139"/>
  <c r="D126" i="139"/>
  <c r="D125" i="139"/>
  <c r="D122" i="139"/>
  <c r="D121" i="139"/>
  <c r="D120" i="139"/>
  <c r="D119" i="139"/>
  <c r="D116" i="139"/>
  <c r="D115" i="139"/>
  <c r="D114" i="139"/>
  <c r="D113" i="139"/>
  <c r="D110" i="139"/>
  <c r="D109" i="139"/>
  <c r="D108" i="139"/>
  <c r="D107" i="139"/>
  <c r="D104" i="139"/>
  <c r="D103" i="139"/>
  <c r="D102" i="139"/>
  <c r="D101" i="139"/>
  <c r="D98" i="139"/>
  <c r="D97" i="139"/>
  <c r="D96" i="139"/>
  <c r="D95" i="139"/>
  <c r="D92" i="139"/>
  <c r="D91" i="139"/>
  <c r="D90" i="139"/>
  <c r="D89" i="139"/>
  <c r="D86" i="139"/>
  <c r="D85" i="139"/>
  <c r="D84" i="139"/>
  <c r="D83" i="139"/>
  <c r="D80" i="139"/>
  <c r="D79" i="139"/>
  <c r="D78" i="139"/>
  <c r="D77" i="139"/>
  <c r="D74" i="139"/>
  <c r="D73" i="139"/>
  <c r="D72" i="139"/>
  <c r="D71" i="139"/>
  <c r="D68" i="139"/>
  <c r="D67" i="139"/>
  <c r="D66" i="139"/>
  <c r="D65" i="139"/>
  <c r="D62" i="139"/>
  <c r="D61" i="139"/>
  <c r="D60" i="139"/>
  <c r="D59" i="139"/>
  <c r="D56" i="139"/>
  <c r="D55" i="139"/>
  <c r="D54" i="139"/>
  <c r="D53" i="139"/>
  <c r="D50" i="139"/>
  <c r="D49" i="139"/>
  <c r="D48" i="139"/>
  <c r="D47" i="139"/>
  <c r="D44" i="139"/>
  <c r="D43" i="139"/>
  <c r="D42" i="139"/>
  <c r="D41" i="139"/>
  <c r="D38" i="139"/>
  <c r="D37" i="139"/>
  <c r="D36" i="139"/>
  <c r="D35" i="139"/>
  <c r="D32" i="139"/>
  <c r="D31" i="139"/>
  <c r="D30" i="139"/>
  <c r="D29" i="139"/>
  <c r="D26" i="139"/>
  <c r="D25" i="139"/>
  <c r="D24" i="139"/>
  <c r="D23" i="139"/>
  <c r="D20" i="139"/>
  <c r="D19" i="139"/>
  <c r="D18" i="139"/>
  <c r="D17" i="139"/>
  <c r="D14" i="139"/>
  <c r="D13" i="139"/>
  <c r="D12" i="139"/>
  <c r="D9" i="139"/>
  <c r="B2" i="139"/>
  <c r="D264" i="122"/>
  <c r="D276" i="122"/>
  <c r="D288" i="122"/>
  <c r="D299" i="122"/>
  <c r="D298" i="122"/>
  <c r="D297" i="122"/>
  <c r="D296" i="122"/>
  <c r="D295" i="122"/>
  <c r="D294" i="122"/>
  <c r="D293" i="122"/>
  <c r="D292" i="122"/>
  <c r="D291" i="122"/>
  <c r="D290" i="122"/>
  <c r="D289" i="122"/>
  <c r="D287" i="122"/>
  <c r="D286" i="122"/>
  <c r="D285" i="122"/>
  <c r="D284" i="122"/>
  <c r="D283" i="122"/>
  <c r="D282" i="122"/>
  <c r="D281" i="122"/>
  <c r="D280" i="122"/>
  <c r="D279" i="122"/>
  <c r="D278" i="122"/>
  <c r="D277" i="122"/>
  <c r="D275" i="122"/>
  <c r="D274" i="122"/>
  <c r="D273" i="122"/>
  <c r="D272" i="122"/>
  <c r="D271" i="122"/>
  <c r="D270" i="122"/>
  <c r="D269" i="122"/>
  <c r="D268" i="122"/>
  <c r="D267" i="122"/>
  <c r="D266" i="122"/>
  <c r="D265" i="122"/>
  <c r="D263" i="122"/>
  <c r="D262" i="122"/>
  <c r="D13" i="122"/>
  <c r="D14" i="122"/>
  <c r="D15" i="122"/>
  <c r="D16" i="122"/>
  <c r="D17" i="122"/>
  <c r="D18" i="122"/>
  <c r="D19" i="122"/>
  <c r="D20" i="122"/>
  <c r="D21" i="122"/>
  <c r="D22" i="122"/>
  <c r="D23" i="122"/>
  <c r="D24" i="122"/>
  <c r="D25" i="122"/>
  <c r="D26" i="122"/>
  <c r="D27" i="122"/>
  <c r="D28" i="122"/>
  <c r="D29" i="122"/>
  <c r="D30" i="122"/>
  <c r="D31" i="122"/>
  <c r="D32" i="122"/>
  <c r="D33" i="122"/>
  <c r="D34" i="122"/>
  <c r="D35" i="122"/>
  <c r="D36" i="122"/>
  <c r="D37" i="122"/>
  <c r="D38" i="122"/>
  <c r="D39" i="122"/>
  <c r="D40" i="122"/>
  <c r="D41" i="122"/>
  <c r="D42" i="122"/>
  <c r="D43" i="122"/>
  <c r="D44" i="122"/>
  <c r="D45" i="122"/>
  <c r="D46" i="122"/>
  <c r="D47" i="122"/>
  <c r="D48" i="122"/>
  <c r="D49" i="122"/>
  <c r="D50" i="122"/>
  <c r="D51" i="122"/>
  <c r="D52" i="122"/>
  <c r="D53" i="122"/>
  <c r="D54" i="122"/>
  <c r="D55" i="122"/>
  <c r="D56" i="122"/>
  <c r="D57" i="122"/>
  <c r="D58" i="122"/>
  <c r="D59" i="122"/>
  <c r="D60" i="122"/>
  <c r="D61" i="122"/>
  <c r="D62" i="122"/>
  <c r="D63" i="122"/>
  <c r="D64" i="122"/>
  <c r="D65" i="122"/>
  <c r="D66" i="122"/>
  <c r="D67" i="122"/>
  <c r="D68" i="122"/>
  <c r="D69" i="122"/>
  <c r="D70" i="122"/>
  <c r="D71" i="122"/>
  <c r="D72" i="122"/>
  <c r="D73" i="122"/>
  <c r="D74" i="122"/>
  <c r="D75" i="122"/>
  <c r="D76" i="122"/>
  <c r="D77" i="122"/>
  <c r="D78" i="122"/>
  <c r="D79" i="122"/>
  <c r="D80" i="122"/>
  <c r="D81" i="122"/>
  <c r="D82" i="122"/>
  <c r="D83" i="122"/>
  <c r="D84" i="122"/>
  <c r="D85" i="122"/>
  <c r="D86" i="122"/>
  <c r="D87" i="122"/>
  <c r="D88" i="122"/>
  <c r="D89" i="122"/>
  <c r="D90" i="122"/>
  <c r="D91" i="122"/>
  <c r="D92" i="122"/>
  <c r="D93" i="122"/>
  <c r="D94" i="122"/>
  <c r="D95" i="122"/>
  <c r="D96" i="122"/>
  <c r="D97" i="122"/>
  <c r="D98" i="122"/>
  <c r="D99" i="122"/>
  <c r="D100" i="122"/>
  <c r="D101" i="122"/>
  <c r="D102" i="122"/>
  <c r="D103" i="122"/>
  <c r="D104" i="122"/>
  <c r="D105" i="122"/>
  <c r="D106" i="122"/>
  <c r="D107" i="122"/>
  <c r="D108" i="122"/>
  <c r="D109" i="122"/>
  <c r="D110" i="122"/>
  <c r="D111" i="122"/>
  <c r="D112" i="122"/>
  <c r="D113" i="122"/>
  <c r="D114" i="122"/>
  <c r="D115" i="122"/>
  <c r="D116" i="122"/>
  <c r="D117" i="122"/>
  <c r="D118" i="122"/>
  <c r="D119" i="122"/>
  <c r="D120" i="122"/>
  <c r="D121" i="122"/>
  <c r="D122" i="122"/>
  <c r="D123" i="122"/>
  <c r="D124" i="122"/>
  <c r="D125" i="122"/>
  <c r="D126" i="122"/>
  <c r="D127" i="122"/>
  <c r="D128" i="122"/>
  <c r="D129" i="122"/>
  <c r="D130" i="122"/>
  <c r="D131" i="122"/>
  <c r="D132" i="122"/>
  <c r="D133" i="122"/>
  <c r="D134" i="122"/>
  <c r="D135" i="122"/>
  <c r="D136" i="122"/>
  <c r="D137" i="122"/>
  <c r="D138" i="122"/>
  <c r="D139" i="122"/>
  <c r="D140" i="122"/>
  <c r="D141" i="122"/>
  <c r="D142" i="122"/>
  <c r="D143" i="122"/>
  <c r="D144" i="122"/>
  <c r="D145" i="122"/>
  <c r="D146" i="122"/>
  <c r="D147" i="122"/>
  <c r="D148" i="122"/>
  <c r="D149" i="122"/>
  <c r="D150" i="122"/>
  <c r="D151" i="122"/>
  <c r="D152" i="122"/>
  <c r="D153" i="122"/>
  <c r="D154" i="122"/>
  <c r="D155" i="122"/>
  <c r="D156" i="122"/>
  <c r="D157" i="122"/>
  <c r="D158" i="122"/>
  <c r="D159" i="122"/>
  <c r="D160" i="122"/>
  <c r="D161" i="122"/>
  <c r="D162" i="122"/>
  <c r="D163" i="122"/>
  <c r="D164" i="122"/>
  <c r="D165" i="122"/>
  <c r="D166" i="122"/>
  <c r="D167" i="122"/>
  <c r="D168" i="122"/>
  <c r="D169" i="122"/>
  <c r="D170" i="122"/>
  <c r="D171" i="122"/>
  <c r="D172" i="122"/>
  <c r="D173" i="122"/>
  <c r="D174" i="122"/>
  <c r="D175" i="122"/>
  <c r="D176" i="122"/>
  <c r="D177" i="122"/>
  <c r="D178" i="122"/>
  <c r="D179" i="122"/>
  <c r="D180" i="122"/>
  <c r="D181" i="122"/>
  <c r="D182" i="122"/>
  <c r="D183" i="122"/>
  <c r="D184" i="122"/>
  <c r="D185" i="122"/>
  <c r="D186" i="122"/>
  <c r="D187" i="122"/>
  <c r="D188" i="122"/>
  <c r="D189" i="122"/>
  <c r="D190" i="122"/>
  <c r="D191" i="122"/>
  <c r="D192" i="122"/>
  <c r="D193" i="122"/>
  <c r="D194" i="122"/>
  <c r="D195" i="122"/>
  <c r="D196" i="122"/>
  <c r="D197" i="122"/>
  <c r="D198" i="122"/>
  <c r="D199" i="122"/>
  <c r="D200" i="122"/>
  <c r="D201" i="122"/>
  <c r="D202" i="122"/>
  <c r="D203" i="122"/>
  <c r="D204" i="122"/>
  <c r="D205" i="122"/>
  <c r="D206" i="122"/>
  <c r="D207" i="122"/>
  <c r="D208" i="122"/>
  <c r="D209" i="122"/>
  <c r="D210" i="122"/>
  <c r="D211" i="122"/>
  <c r="D212" i="122"/>
  <c r="D213" i="122"/>
  <c r="D214" i="122"/>
  <c r="D215" i="122"/>
  <c r="D216" i="122"/>
  <c r="D217" i="122"/>
  <c r="D218" i="122"/>
  <c r="D219" i="122"/>
  <c r="D220" i="122"/>
  <c r="D221" i="122"/>
  <c r="D222" i="122"/>
  <c r="D223" i="122"/>
  <c r="D224" i="122"/>
  <c r="D225" i="122"/>
  <c r="D226" i="122"/>
  <c r="D227" i="122"/>
  <c r="D228" i="122"/>
  <c r="D229" i="122"/>
  <c r="D230" i="122"/>
  <c r="D231" i="122"/>
  <c r="D232" i="122"/>
  <c r="D233" i="122"/>
  <c r="D234" i="122"/>
  <c r="D235" i="122"/>
  <c r="D236" i="122"/>
  <c r="D237" i="122"/>
  <c r="D238" i="122"/>
  <c r="D239" i="122"/>
  <c r="D240" i="122"/>
  <c r="D241" i="122"/>
  <c r="D242" i="122"/>
  <c r="D243" i="122"/>
  <c r="D244" i="122"/>
  <c r="D245" i="122"/>
  <c r="D246" i="122"/>
  <c r="D247" i="122"/>
  <c r="D248" i="122"/>
  <c r="D249" i="122"/>
  <c r="D250" i="122"/>
  <c r="D251" i="122"/>
  <c r="D252" i="122"/>
  <c r="D253" i="122"/>
  <c r="D254" i="122"/>
  <c r="D255" i="122"/>
  <c r="D256" i="122"/>
  <c r="D257" i="122"/>
  <c r="D258" i="122"/>
  <c r="D259" i="122"/>
  <c r="D260" i="122"/>
  <c r="D261" i="122"/>
  <c r="C9" i="41" l="1"/>
  <c r="D259" i="3" l="1"/>
  <c r="D265" i="3"/>
  <c r="D266" i="3"/>
  <c r="D267" i="3"/>
  <c r="D268" i="3"/>
  <c r="D271" i="3"/>
  <c r="D277" i="3"/>
  <c r="D278" i="3"/>
  <c r="D279" i="3"/>
  <c r="D280" i="3"/>
  <c r="D283" i="3"/>
  <c r="D289" i="3"/>
  <c r="D290" i="3"/>
  <c r="D291" i="3"/>
  <c r="D292" i="3"/>
  <c r="D295" i="3"/>
  <c r="D301" i="3"/>
  <c r="D302" i="3"/>
  <c r="D303" i="3"/>
  <c r="D304" i="3"/>
  <c r="D307" i="3"/>
  <c r="D313" i="3"/>
  <c r="D314" i="3"/>
  <c r="D315" i="3"/>
  <c r="D316" i="3"/>
  <c r="D319" i="3"/>
  <c r="D325" i="3"/>
  <c r="D326" i="3"/>
  <c r="D327" i="3"/>
  <c r="D328" i="3"/>
  <c r="D331" i="3"/>
  <c r="D337" i="3"/>
  <c r="D338" i="3"/>
  <c r="D339" i="3"/>
  <c r="D340" i="3"/>
  <c r="D342" i="3"/>
  <c r="D343" i="3"/>
  <c r="D349" i="3"/>
  <c r="D350" i="3"/>
  <c r="D351" i="3"/>
  <c r="D352" i="3"/>
  <c r="D354" i="3"/>
  <c r="D355" i="3"/>
  <c r="D361" i="3"/>
  <c r="D362" i="3"/>
  <c r="D363" i="3"/>
  <c r="D364" i="3"/>
  <c r="D366" i="3"/>
  <c r="D367" i="3"/>
  <c r="D257" i="3"/>
  <c r="D258" i="3"/>
  <c r="D260" i="3"/>
  <c r="D261" i="3"/>
  <c r="D262" i="3"/>
  <c r="D263" i="3"/>
  <c r="D264" i="3"/>
  <c r="D269" i="3"/>
  <c r="D270" i="3"/>
  <c r="D272" i="3"/>
  <c r="D273" i="3"/>
  <c r="D274" i="3"/>
  <c r="D275" i="3"/>
  <c r="D276" i="3"/>
  <c r="D281" i="3"/>
  <c r="D282" i="3"/>
  <c r="D284" i="3"/>
  <c r="D285" i="3"/>
  <c r="D286" i="3"/>
  <c r="D287" i="3"/>
  <c r="D288" i="3"/>
  <c r="D293" i="3"/>
  <c r="D294" i="3"/>
  <c r="D296" i="3"/>
  <c r="D297" i="3"/>
  <c r="D298" i="3"/>
  <c r="D299" i="3"/>
  <c r="D300" i="3"/>
  <c r="D305" i="3"/>
  <c r="D306" i="3"/>
  <c r="D308" i="3"/>
  <c r="D309" i="3"/>
  <c r="D310" i="3"/>
  <c r="D311" i="3"/>
  <c r="D312" i="3"/>
  <c r="D317" i="3"/>
  <c r="D318" i="3"/>
  <c r="D320" i="3"/>
  <c r="D321" i="3"/>
  <c r="D322" i="3"/>
  <c r="D323" i="3"/>
  <c r="D324" i="3"/>
  <c r="D329" i="3"/>
  <c r="D330" i="3"/>
  <c r="D332" i="3"/>
  <c r="D333" i="3"/>
  <c r="D334" i="3"/>
  <c r="D335" i="3"/>
  <c r="D336" i="3"/>
  <c r="D341" i="3"/>
  <c r="D344" i="3"/>
  <c r="D345" i="3"/>
  <c r="D346" i="3"/>
  <c r="D347" i="3"/>
  <c r="D348" i="3"/>
  <c r="D353" i="3"/>
  <c r="D356" i="3"/>
  <c r="D357" i="3"/>
  <c r="D358" i="3"/>
  <c r="D359" i="3"/>
  <c r="D360" i="3"/>
  <c r="D365" i="3"/>
  <c r="D256" i="3" l="1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9" i="3"/>
  <c r="B2" i="3"/>
  <c r="D294" i="41" l="1"/>
  <c r="D302" i="41"/>
  <c r="A18" i="8" l="1"/>
  <c r="A21" i="8" l="1"/>
  <c r="B2" i="136"/>
  <c r="A33" i="8" l="1"/>
  <c r="A32" i="8"/>
  <c r="A35" i="8"/>
  <c r="A36" i="8"/>
  <c r="B2" i="135"/>
  <c r="B2" i="133" l="1"/>
  <c r="B2" i="132" l="1"/>
  <c r="B2" i="131" l="1"/>
  <c r="D10" i="2" l="1"/>
  <c r="D12" i="41" l="1"/>
  <c r="A37" i="8" l="1"/>
  <c r="B2" i="123"/>
  <c r="D9" i="122" l="1"/>
  <c r="B2" i="122"/>
  <c r="D12" i="122" l="1"/>
  <c r="D10" i="41" l="1"/>
  <c r="D330" i="41"/>
  <c r="D11" i="2" l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A30" i="8" l="1"/>
  <c r="D331" i="41" l="1"/>
  <c r="D11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34" i="41"/>
  <c r="D35" i="41"/>
  <c r="D36" i="41"/>
  <c r="D37" i="41"/>
  <c r="D38" i="41"/>
  <c r="D39" i="41"/>
  <c r="D40" i="41"/>
  <c r="D41" i="41"/>
  <c r="D42" i="41"/>
  <c r="D43" i="41"/>
  <c r="D44" i="41"/>
  <c r="D45" i="41"/>
  <c r="D46" i="41"/>
  <c r="D47" i="41"/>
  <c r="D48" i="41"/>
  <c r="D49" i="41"/>
  <c r="D50" i="41"/>
  <c r="D51" i="41"/>
  <c r="D52" i="41"/>
  <c r="D53" i="41"/>
  <c r="D54" i="41"/>
  <c r="D55" i="41"/>
  <c r="D56" i="41"/>
  <c r="D57" i="41"/>
  <c r="D58" i="41"/>
  <c r="D59" i="41"/>
  <c r="D60" i="41"/>
  <c r="D61" i="41"/>
  <c r="D62" i="41"/>
  <c r="D63" i="41"/>
  <c r="D64" i="41"/>
  <c r="D65" i="41"/>
  <c r="D66" i="41"/>
  <c r="D67" i="41"/>
  <c r="D68" i="41"/>
  <c r="D69" i="41"/>
  <c r="D70" i="41"/>
  <c r="D71" i="41"/>
  <c r="D72" i="41"/>
  <c r="D73" i="41"/>
  <c r="D74" i="41"/>
  <c r="D75" i="41"/>
  <c r="D76" i="41"/>
  <c r="D77" i="41"/>
  <c r="D78" i="41"/>
  <c r="D79" i="41"/>
  <c r="D80" i="41"/>
  <c r="D81" i="41"/>
  <c r="D82" i="41"/>
  <c r="D83" i="41"/>
  <c r="D84" i="41"/>
  <c r="D85" i="41"/>
  <c r="D86" i="41"/>
  <c r="D87" i="41"/>
  <c r="D88" i="41"/>
  <c r="D89" i="41"/>
  <c r="D90" i="41"/>
  <c r="D91" i="41"/>
  <c r="D92" i="41"/>
  <c r="D93" i="41"/>
  <c r="D94" i="41"/>
  <c r="D95" i="41"/>
  <c r="D96" i="41"/>
  <c r="D97" i="41"/>
  <c r="D98" i="41"/>
  <c r="D99" i="41"/>
  <c r="D100" i="41"/>
  <c r="D101" i="41"/>
  <c r="D102" i="41"/>
  <c r="D103" i="41"/>
  <c r="D104" i="41"/>
  <c r="D105" i="41"/>
  <c r="D106" i="41"/>
  <c r="D107" i="41"/>
  <c r="D108" i="41"/>
  <c r="D109" i="41"/>
  <c r="D110" i="41"/>
  <c r="D111" i="41"/>
  <c r="D112" i="41"/>
  <c r="D113" i="41"/>
  <c r="D114" i="41"/>
  <c r="D115" i="41"/>
  <c r="D116" i="41"/>
  <c r="D117" i="41"/>
  <c r="D118" i="41"/>
  <c r="D119" i="41"/>
  <c r="D120" i="41"/>
  <c r="D121" i="41"/>
  <c r="D122" i="41"/>
  <c r="D123" i="41"/>
  <c r="D124" i="41"/>
  <c r="D125" i="41"/>
  <c r="D126" i="41"/>
  <c r="D127" i="41"/>
  <c r="D128" i="41"/>
  <c r="D129" i="41"/>
  <c r="D130" i="41"/>
  <c r="D131" i="41"/>
  <c r="D132" i="41"/>
  <c r="D133" i="41"/>
  <c r="D134" i="41"/>
  <c r="D135" i="41"/>
  <c r="D136" i="41"/>
  <c r="D137" i="41"/>
  <c r="D138" i="41"/>
  <c r="D139" i="41"/>
  <c r="D140" i="41"/>
  <c r="D141" i="41"/>
  <c r="D142" i="41"/>
  <c r="D143" i="41"/>
  <c r="D144" i="41"/>
  <c r="D145" i="41"/>
  <c r="D146" i="41"/>
  <c r="D147" i="41"/>
  <c r="D148" i="41"/>
  <c r="D149" i="41"/>
  <c r="D150" i="41"/>
  <c r="D151" i="41"/>
  <c r="D152" i="41"/>
  <c r="D153" i="41"/>
  <c r="D154" i="41"/>
  <c r="D155" i="41"/>
  <c r="D156" i="41"/>
  <c r="D157" i="41"/>
  <c r="D158" i="41"/>
  <c r="D159" i="41"/>
  <c r="D160" i="41"/>
  <c r="D161" i="41"/>
  <c r="D162" i="41"/>
  <c r="D163" i="41"/>
  <c r="D164" i="41"/>
  <c r="D165" i="41"/>
  <c r="D166" i="41"/>
  <c r="D167" i="41"/>
  <c r="D168" i="41"/>
  <c r="D169" i="41"/>
  <c r="D170" i="41"/>
  <c r="D171" i="41"/>
  <c r="D172" i="41"/>
  <c r="D173" i="41"/>
  <c r="D174" i="41"/>
  <c r="D175" i="41"/>
  <c r="D176" i="41"/>
  <c r="D177" i="41"/>
  <c r="D178" i="41"/>
  <c r="D179" i="41"/>
  <c r="D180" i="41"/>
  <c r="D181" i="41"/>
  <c r="D182" i="41"/>
  <c r="D183" i="41"/>
  <c r="D184" i="41"/>
  <c r="D185" i="41"/>
  <c r="D186" i="41"/>
  <c r="D187" i="41"/>
  <c r="D188" i="41"/>
  <c r="D189" i="41"/>
  <c r="D190" i="41"/>
  <c r="D191" i="41"/>
  <c r="D192" i="41"/>
  <c r="D193" i="41"/>
  <c r="D194" i="41"/>
  <c r="D195" i="41"/>
  <c r="D196" i="41"/>
  <c r="D197" i="41"/>
  <c r="D198" i="41"/>
  <c r="D199" i="41"/>
  <c r="D200" i="41"/>
  <c r="D201" i="41"/>
  <c r="D202" i="41"/>
  <c r="D203" i="41"/>
  <c r="D204" i="41"/>
  <c r="D205" i="41"/>
  <c r="D206" i="41"/>
  <c r="D207" i="41"/>
  <c r="D208" i="41"/>
  <c r="D209" i="41"/>
  <c r="D210" i="41"/>
  <c r="D211" i="41"/>
  <c r="D212" i="41"/>
  <c r="D213" i="41"/>
  <c r="D214" i="41"/>
  <c r="D215" i="41"/>
  <c r="D216" i="41"/>
  <c r="D217" i="41"/>
  <c r="D218" i="41"/>
  <c r="D219" i="41"/>
  <c r="D220" i="41"/>
  <c r="D221" i="41"/>
  <c r="D222" i="41"/>
  <c r="D223" i="41"/>
  <c r="D224" i="41"/>
  <c r="D225" i="41"/>
  <c r="D226" i="41"/>
  <c r="D227" i="41"/>
  <c r="D228" i="41"/>
  <c r="D229" i="41"/>
  <c r="D230" i="41"/>
  <c r="D231" i="41"/>
  <c r="D232" i="41"/>
  <c r="D233" i="41"/>
  <c r="D234" i="41"/>
  <c r="D235" i="41"/>
  <c r="D236" i="41"/>
  <c r="D237" i="41"/>
  <c r="D238" i="41"/>
  <c r="D239" i="41"/>
  <c r="D240" i="41"/>
  <c r="D241" i="41"/>
  <c r="D242" i="41"/>
  <c r="D243" i="41"/>
  <c r="D244" i="41"/>
  <c r="D245" i="41"/>
  <c r="D246" i="41"/>
  <c r="D247" i="41"/>
  <c r="D248" i="41"/>
  <c r="D249" i="41"/>
  <c r="D250" i="41"/>
  <c r="D251" i="41"/>
  <c r="D252" i="41"/>
  <c r="D253" i="41"/>
  <c r="D254" i="41"/>
  <c r="D255" i="41"/>
  <c r="D256" i="41"/>
  <c r="D257" i="41"/>
  <c r="D258" i="41"/>
  <c r="D259" i="41"/>
  <c r="D260" i="41"/>
  <c r="D261" i="41"/>
  <c r="D262" i="41"/>
  <c r="D263" i="41"/>
  <c r="D264" i="41"/>
  <c r="D265" i="41"/>
  <c r="D266" i="41"/>
  <c r="D267" i="41"/>
  <c r="D268" i="41"/>
  <c r="D269" i="41"/>
  <c r="D270" i="41"/>
  <c r="D271" i="41"/>
  <c r="D272" i="41"/>
  <c r="D273" i="41"/>
  <c r="D274" i="41"/>
  <c r="D275" i="41"/>
  <c r="D276" i="41"/>
  <c r="D277" i="41"/>
  <c r="D278" i="41"/>
  <c r="D279" i="41"/>
  <c r="D280" i="41"/>
  <c r="D281" i="41"/>
  <c r="D282" i="41"/>
  <c r="D283" i="41"/>
  <c r="D284" i="41"/>
  <c r="D285" i="41"/>
  <c r="D286" i="41"/>
  <c r="D287" i="41"/>
  <c r="D288" i="41"/>
  <c r="D289" i="41"/>
  <c r="D290" i="41"/>
  <c r="D291" i="41"/>
  <c r="D292" i="41"/>
  <c r="D293" i="41"/>
  <c r="D295" i="41"/>
  <c r="D296" i="41"/>
  <c r="D297" i="41"/>
  <c r="D298" i="41"/>
  <c r="D299" i="41"/>
  <c r="D300" i="41"/>
  <c r="D301" i="41"/>
  <c r="D303" i="41"/>
  <c r="D304" i="41"/>
  <c r="D305" i="41"/>
  <c r="D306" i="41"/>
  <c r="D307" i="41"/>
  <c r="D308" i="41"/>
  <c r="D309" i="41"/>
  <c r="D310" i="41"/>
  <c r="D311" i="41"/>
  <c r="D312" i="41"/>
  <c r="D313" i="41"/>
  <c r="D314" i="41"/>
  <c r="D315" i="41"/>
  <c r="D316" i="41"/>
  <c r="D317" i="41"/>
  <c r="D318" i="41"/>
  <c r="D319" i="41"/>
  <c r="D320" i="41"/>
  <c r="D321" i="41"/>
  <c r="D322" i="41"/>
  <c r="D323" i="41"/>
  <c r="D324" i="41"/>
  <c r="D325" i="41"/>
  <c r="D326" i="41"/>
  <c r="D327" i="41"/>
  <c r="D328" i="41"/>
  <c r="D329" i="41"/>
  <c r="B2" i="111" l="1"/>
  <c r="B2" i="2" l="1"/>
  <c r="A19" i="8" l="1"/>
  <c r="A20" i="8"/>
  <c r="A23" i="8"/>
  <c r="A24" i="8"/>
  <c r="A25" i="8"/>
  <c r="A26" i="8"/>
  <c r="A27" i="8"/>
  <c r="B2" i="91" l="1"/>
  <c r="B2" i="92" l="1"/>
  <c r="B2" i="84"/>
  <c r="B2" i="85"/>
  <c r="B2" i="83"/>
  <c r="B2" i="42"/>
  <c r="B2" i="41"/>
  <c r="B2" i="19"/>
  <c r="B2" i="6"/>
  <c r="B2" i="4"/>
  <c r="A29" i="8" l="1"/>
  <c r="A15" i="8" l="1"/>
  <c r="A14" i="8"/>
  <c r="A13" i="8"/>
</calcChain>
</file>

<file path=xl/sharedStrings.xml><?xml version="1.0" encoding="utf-8"?>
<sst xmlns="http://schemas.openxmlformats.org/spreadsheetml/2006/main" count="5088" uniqueCount="658">
  <si>
    <t>Processo Judicial</t>
  </si>
  <si>
    <t>Municípios</t>
  </si>
  <si>
    <t>SAQUAREMA-RJ</t>
  </si>
  <si>
    <t>PENEDO-AL</t>
  </si>
  <si>
    <t>SAO GONCALO DO AMARANTE-CE</t>
  </si>
  <si>
    <t>POJUCA-BA</t>
  </si>
  <si>
    <t>RIO LARGO-AL</t>
  </si>
  <si>
    <t>MAMANGUAPE-PB</t>
  </si>
  <si>
    <t>ROSARIO DO CATETE-SE</t>
  </si>
  <si>
    <t>HORIZONTE-CE</t>
  </si>
  <si>
    <t>MOSSORO-RN</t>
  </si>
  <si>
    <t>PEDRAS DE FOGO-PB</t>
  </si>
  <si>
    <t>LARANJEIRAS-SE</t>
  </si>
  <si>
    <t>SILVEIRAS-SP</t>
  </si>
  <si>
    <t>BARBACENA-MG</t>
  </si>
  <si>
    <t>ITABUNA-BA</t>
  </si>
  <si>
    <t>SANTA RITA-PB</t>
  </si>
  <si>
    <t>NOSSA SENHORA DO SOCORRO-SE</t>
  </si>
  <si>
    <t>SERRA-ES</t>
  </si>
  <si>
    <t>PIRAMBU-SE</t>
  </si>
  <si>
    <t>AFUA-PA</t>
  </si>
  <si>
    <t>ALENQUER-PA</t>
  </si>
  <si>
    <t>ALMEIRIM-PA</t>
  </si>
  <si>
    <t>ANAJAS-PA</t>
  </si>
  <si>
    <t>AUTAZES-AM</t>
  </si>
  <si>
    <t>BREVES-PA</t>
  </si>
  <si>
    <t>CAREIRO DA VARZEA-AM</t>
  </si>
  <si>
    <t>CHAVES-PA</t>
  </si>
  <si>
    <t>CURUA-PA</t>
  </si>
  <si>
    <t>FARO-PA</t>
  </si>
  <si>
    <t>GURUPA-PA</t>
  </si>
  <si>
    <t>IRANDUBA-AM</t>
  </si>
  <si>
    <t>ITACOATIARA-AM</t>
  </si>
  <si>
    <t>ITAPIRANGA-AM</t>
  </si>
  <si>
    <t>JURUTI-PA</t>
  </si>
  <si>
    <t>LARANJAL DO JARI-AP</t>
  </si>
  <si>
    <t>MACAPA-AP</t>
  </si>
  <si>
    <t>MAZAGAO-AP</t>
  </si>
  <si>
    <t>MELGACO-PA</t>
  </si>
  <si>
    <t>MONTE ALEGRE-PA</t>
  </si>
  <si>
    <t>OBIDOS-PA</t>
  </si>
  <si>
    <t>PARINTINS-AM</t>
  </si>
  <si>
    <t>PORTO DE MOZ-PA</t>
  </si>
  <si>
    <t>PRAINHA-PA</t>
  </si>
  <si>
    <t>SANTAREM-PA</t>
  </si>
  <si>
    <t>SILVES-AM</t>
  </si>
  <si>
    <t>TERRA SANTA-PA</t>
  </si>
  <si>
    <t>URUCARA-AM</t>
  </si>
  <si>
    <t>URUCURITUBA-AM</t>
  </si>
  <si>
    <t>BRUMADINHO-MG</t>
  </si>
  <si>
    <t>PARACAMBI-RJ</t>
  </si>
  <si>
    <t>ITAPEMIRIM-ES</t>
  </si>
  <si>
    <t>SAO LOURENCO DA MATA-PE</t>
  </si>
  <si>
    <t>JAGUARE-ES</t>
  </si>
  <si>
    <t>CONCEICAO DA BARRA-ES</t>
  </si>
  <si>
    <t>IGARASSU-PE</t>
  </si>
  <si>
    <t>ABREU E LIMA-PE</t>
  </si>
  <si>
    <t>BRAGANCA PAULISTA-SP</t>
  </si>
  <si>
    <t>SAO MATEUS-ES</t>
  </si>
  <si>
    <t>RIO DAS FLORES-RJ</t>
  </si>
  <si>
    <t>EUNAPOLIS-BA</t>
  </si>
  <si>
    <t>JABOATAO DOS GUARARAPES-PE</t>
  </si>
  <si>
    <t>GALINHOS-RN</t>
  </si>
  <si>
    <t>SAO MIGUEL DOS CAMPOS-AL</t>
  </si>
  <si>
    <t>CORURIPE-AL</t>
  </si>
  <si>
    <t>PINDAMONHANGABA-SP</t>
  </si>
  <si>
    <t>VIANA-ES</t>
  </si>
  <si>
    <t>TAUBATE-SP</t>
  </si>
  <si>
    <t>MACAIBA-RN</t>
  </si>
  <si>
    <t>PIRAI-RJ</t>
  </si>
  <si>
    <t>GOIANA-PE</t>
  </si>
  <si>
    <t>PILAR-AL</t>
  </si>
  <si>
    <t>BARRA DOS COQUEIROS-SE</t>
  </si>
  <si>
    <t>ITAPORANGA D'AJUDA-SE</t>
  </si>
  <si>
    <t>BARRA MANSA-RJ</t>
  </si>
  <si>
    <t>CAMPOS DOS GOYTACAZES-RJ</t>
  </si>
  <si>
    <t>MUCURI-BA</t>
  </si>
  <si>
    <t>SAO BRAS DO SUACUI-MG</t>
  </si>
  <si>
    <t>ARACRUZ-ES</t>
  </si>
  <si>
    <t>SIMOES FILHO-BA</t>
  </si>
  <si>
    <t>JUIZ DE FORA-MG</t>
  </si>
  <si>
    <t>LORENA-SP</t>
  </si>
  <si>
    <t>MANAUS-AM</t>
  </si>
  <si>
    <t>SAO JOSE DOS CAMPOS-SP</t>
  </si>
  <si>
    <t>SAO BERNARDO DO CAMPO-SP</t>
  </si>
  <si>
    <t>RESENDE-RJ</t>
  </si>
  <si>
    <t>JAPERI-RJ</t>
  </si>
  <si>
    <t>CAUCAIA-CE</t>
  </si>
  <si>
    <t>SUZANO-SP</t>
  </si>
  <si>
    <t>AQUIRAZ-CE</t>
  </si>
  <si>
    <t>FORTALEZA-CE</t>
  </si>
  <si>
    <t>MACAU-RN</t>
  </si>
  <si>
    <t>VITORIA-ES</t>
  </si>
  <si>
    <t>BETIM-MG</t>
  </si>
  <si>
    <t>CUBATAO-SP</t>
  </si>
  <si>
    <t>VOLTA REDONDA-RJ</t>
  </si>
  <si>
    <t>ARACAJU-SE</t>
  </si>
  <si>
    <t>ARRAIAL DO CABO-RJ</t>
  </si>
  <si>
    <t>CACAPAVA-SP</t>
  </si>
  <si>
    <t>MAUA-SP</t>
  </si>
  <si>
    <t>CAMACARI-BA</t>
  </si>
  <si>
    <t>GUAMARE-RN</t>
  </si>
  <si>
    <t>QUISSAMA-RJ</t>
  </si>
  <si>
    <t>ANCHIETA-ES</t>
  </si>
  <si>
    <t>SALVADOR-BA</t>
  </si>
  <si>
    <t>ITAPARICA-BA</t>
  </si>
  <si>
    <t>SALINAS DA MARGARIDA-BA</t>
  </si>
  <si>
    <t>SANTO AMARO-BA</t>
  </si>
  <si>
    <t>SAUBARA-BA</t>
  </si>
  <si>
    <t>CANDEIAS-BA</t>
  </si>
  <si>
    <t>ITABORAI-RJ</t>
  </si>
  <si>
    <t>MAGE-RJ</t>
  </si>
  <si>
    <t>NITEROI-RJ</t>
  </si>
  <si>
    <t>SAO GONCALO-RJ</t>
  </si>
  <si>
    <t>ARAQUARI-SC</t>
  </si>
  <si>
    <t>BALNEARIO BARRA DO SUL-SC</t>
  </si>
  <si>
    <t>GARUVA-SC</t>
  </si>
  <si>
    <t>ITAPOA-SC</t>
  </si>
  <si>
    <t>JOINVILLE-SC</t>
  </si>
  <si>
    <t>CABO DE SANTO AGOSTINHO-PE</t>
  </si>
  <si>
    <t>SIRINHAEM-PE</t>
  </si>
  <si>
    <t>GUAPIMIRIM-RJ</t>
  </si>
  <si>
    <t>IPOJUCA-PE</t>
  </si>
  <si>
    <t>CIDREIRA-RS</t>
  </si>
  <si>
    <t>IMBE-RS</t>
  </si>
  <si>
    <t>LINHARES-ES</t>
  </si>
  <si>
    <t>SAO FRANCISCO DO CONDE-BA</t>
  </si>
  <si>
    <t>DUQUE DE CAXIAS-RJ</t>
  </si>
  <si>
    <t>TRAMANDAI-RS</t>
  </si>
  <si>
    <t>SAO FRANCISCO DO SUL-SC</t>
  </si>
  <si>
    <t>MADRE DE DEUS-BA</t>
  </si>
  <si>
    <t>RIO DE JANEIRO-RJ</t>
  </si>
  <si>
    <t>OSORIO-RS</t>
  </si>
  <si>
    <t>BERTIOGA-SP</t>
  </si>
  <si>
    <t>ILHABELA-SP</t>
  </si>
  <si>
    <t>MANGARATIBA-RJ</t>
  </si>
  <si>
    <t>PARATI-RJ</t>
  </si>
  <si>
    <t>MACAE-RJ</t>
  </si>
  <si>
    <t>ANGRA DOS REIS-RJ</t>
  </si>
  <si>
    <t>CARAGUATATUBA-SP</t>
  </si>
  <si>
    <t>SAO SEBASTIAO-SP</t>
  </si>
  <si>
    <t>GUARAREMA-SP</t>
  </si>
  <si>
    <t>TOTAL</t>
  </si>
  <si>
    <t>ALHANDRA-PB</t>
  </si>
  <si>
    <t>ARACATI-CE</t>
  </si>
  <si>
    <t>CAPELA-SE</t>
  </si>
  <si>
    <t>CARMOPOLIS-SE</t>
  </si>
  <si>
    <t>COARI-AM</t>
  </si>
  <si>
    <t>ESPLANADA-BA</t>
  </si>
  <si>
    <t>ESTANCIA-SE</t>
  </si>
  <si>
    <t>GENERAL MAYNARD-SE</t>
  </si>
  <si>
    <t>GOIANINHA-RN</t>
  </si>
  <si>
    <t>IELMO MARINHO-RN</t>
  </si>
  <si>
    <t>INDIAROBA-SE</t>
  </si>
  <si>
    <t>JAPARATUBA-SE</t>
  </si>
  <si>
    <t>JAPOATA-SE</t>
  </si>
  <si>
    <t>MARACANAU-CE</t>
  </si>
  <si>
    <t>MARECHAL DEODORO-AL</t>
  </si>
  <si>
    <t>PENDENCIAS-RN</t>
  </si>
  <si>
    <t>SANTO AMARO DAS BROTAS-SE</t>
  </si>
  <si>
    <t>SANTOS-SP</t>
  </si>
  <si>
    <t>SATUBA-AL</t>
  </si>
  <si>
    <t>SERRA DO MEL-RN</t>
  </si>
  <si>
    <t>ALTO DO RODRIGUES-RN</t>
  </si>
  <si>
    <t>ACU-RN</t>
  </si>
  <si>
    <t>AFONSO BEZERRA-RN</t>
  </si>
  <si>
    <t>ALAGOINHAS-BA</t>
  </si>
  <si>
    <t>APODI-RN</t>
  </si>
  <si>
    <t>AREIA BRANCA-RN</t>
  </si>
  <si>
    <t>AREIA BRANCA-SE</t>
  </si>
  <si>
    <t>BAYEUX-PB</t>
  </si>
  <si>
    <t>BREJO GRANDE-SE</t>
  </si>
  <si>
    <t>CALDAS BRANDAO-PB</t>
  </si>
  <si>
    <t>CARNAUBAIS-RN</t>
  </si>
  <si>
    <t>CATU-BA</t>
  </si>
  <si>
    <t>COQUEIRO SECO-AL</t>
  </si>
  <si>
    <t>DIVINA PASTORA-SE</t>
  </si>
  <si>
    <t>ENTRE RIOS-BA</t>
  </si>
  <si>
    <t>FELIPE GUERRA-RN</t>
  </si>
  <si>
    <t>GOVERNADOR DIX-SEPT ROSADO-RN</t>
  </si>
  <si>
    <t>GROSSOS-RN</t>
  </si>
  <si>
    <t>ICAPUI-CE</t>
  </si>
  <si>
    <t>ITANAGRA-BA</t>
  </si>
  <si>
    <t>MACEIO-AL</t>
  </si>
  <si>
    <t>MARUIM-SE</t>
  </si>
  <si>
    <t>MONTE ALEGRE-RN</t>
  </si>
  <si>
    <t>PACATUBA-SE</t>
  </si>
  <si>
    <t>PARIPUEIRA-AL</t>
  </si>
  <si>
    <t>PORTO DO MANGUE-RN</t>
  </si>
  <si>
    <t>RIACHUELO-SE</t>
  </si>
  <si>
    <t>ROTEIRO-AL</t>
  </si>
  <si>
    <t>SANTA LUZIA DO NORTE-AL</t>
  </si>
  <si>
    <t>SANTO ANTONIO DOS LOPES-MA</t>
  </si>
  <si>
    <t>SAO MIGUEL DE TAIPU-PB</t>
  </si>
  <si>
    <t>SAO SEBASTIAO DO PASSE-BA</t>
  </si>
  <si>
    <t>SIRIRI-SE</t>
  </si>
  <si>
    <t>TEODORO SAMPAIO-BA</t>
  </si>
  <si>
    <t>VERA CRUZ-BA</t>
  </si>
  <si>
    <t>SAO CRISTOVAO-SE</t>
  </si>
  <si>
    <t>TIBAU-RN</t>
  </si>
  <si>
    <t>Depósito Judicial (R$)</t>
  </si>
  <si>
    <t>ARMACAO DOS BUZIOS-RJ</t>
  </si>
  <si>
    <t>RELATÓRIO DE ACERTOS DE ROYALTIES</t>
  </si>
  <si>
    <t>ÍNDICE</t>
  </si>
  <si>
    <t>JACUTINGA-MG</t>
  </si>
  <si>
    <t>ARAUCARIA-PR</t>
  </si>
  <si>
    <t>ARARICA-RS</t>
  </si>
  <si>
    <t>CANOAS-RS</t>
  </si>
  <si>
    <t>GRAVATAI-RS</t>
  </si>
  <si>
    <t>RIO GRANDE-RS</t>
  </si>
  <si>
    <t>CAMPINAS-SP</t>
  </si>
  <si>
    <t>INDAIATUBA-SP</t>
  </si>
  <si>
    <t>ITU-SP</t>
  </si>
  <si>
    <t>PAULINIA-SP</t>
  </si>
  <si>
    <t>UPANEMA-RN</t>
  </si>
  <si>
    <t>CODAJAS-AM</t>
  </si>
  <si>
    <t>CARDEAL DA SILVA-BA</t>
  </si>
  <si>
    <t>JAGUARIPE-BA</t>
  </si>
  <si>
    <t>ANORI-AM</t>
  </si>
  <si>
    <t>PEDREIRAS-MA</t>
  </si>
  <si>
    <t>TRIZIDELA DO VALE-MA</t>
  </si>
  <si>
    <t>TRAIRI-CE</t>
  </si>
  <si>
    <t>INGA-PB</t>
  </si>
  <si>
    <t>JACARAU-PB</t>
  </si>
  <si>
    <t>CAPINZAL DO NORTE-MA</t>
  </si>
  <si>
    <t>LIMA CAMPOS-MA</t>
  </si>
  <si>
    <t>VALENCA-BA</t>
  </si>
  <si>
    <t>TEFE-AM</t>
  </si>
  <si>
    <t>MARAGOGIPE-BA</t>
  </si>
  <si>
    <t>ARACAS-BA</t>
  </si>
  <si>
    <t>ANAMA-AM</t>
  </si>
  <si>
    <t>JAGUARUANA-CE</t>
  </si>
  <si>
    <t>IBIRATAIA-BA</t>
  </si>
  <si>
    <t>SATIRO DIAS-BA</t>
  </si>
  <si>
    <t>OURICANGAS-BA</t>
  </si>
  <si>
    <t>ATALAIA-AL</t>
  </si>
  <si>
    <t>CAAPIRANGA-AM</t>
  </si>
  <si>
    <t>MATA DE SAO JOAO-BA</t>
  </si>
  <si>
    <t>54389-61.2014.4.01.3400</t>
  </si>
  <si>
    <t>Aracoiaba da Serra-SP</t>
  </si>
  <si>
    <t>Ararica-RS</t>
  </si>
  <si>
    <t>Araucaria-PR</t>
  </si>
  <si>
    <t>Campo Largo-PR</t>
  </si>
  <si>
    <t>Gravatai-RS</t>
  </si>
  <si>
    <t>Igrejinha-RS</t>
  </si>
  <si>
    <t>Indaiatuba-SP</t>
  </si>
  <si>
    <t>Itapetininga-SP</t>
  </si>
  <si>
    <t>Nova Veneza-SC</t>
  </si>
  <si>
    <t>Urussanga-SC</t>
  </si>
  <si>
    <t>Tubarao-SC</t>
  </si>
  <si>
    <t>Parnamirim-RN</t>
  </si>
  <si>
    <t>FLEXEIRAS-AL</t>
  </si>
  <si>
    <t>JEQUIA DA PRAIA-AL</t>
  </si>
  <si>
    <t>MATRIZ DE CAMARAGIBE-AL</t>
  </si>
  <si>
    <t>PIACABUCU-AL</t>
  </si>
  <si>
    <t>TEOTONIO VILELA-AL</t>
  </si>
  <si>
    <t>ALCOBACA-BA</t>
  </si>
  <si>
    <t>AURELINO LEAL-BA</t>
  </si>
  <si>
    <t>CARAVELAS-BA</t>
  </si>
  <si>
    <t>GANDU-BA</t>
  </si>
  <si>
    <t>ITAMARAJU-BA</t>
  </si>
  <si>
    <t>JANDAIRA-BA</t>
  </si>
  <si>
    <t>LAJE-BA</t>
  </si>
  <si>
    <t>MASCOTE-BA</t>
  </si>
  <si>
    <t>MUNIZ FERREIRA-BA</t>
  </si>
  <si>
    <t>NAZARE-BA</t>
  </si>
  <si>
    <t>PRESIDENTE TANCREDO NEVES-BA</t>
  </si>
  <si>
    <t>PEDRO VELHO-RN</t>
  </si>
  <si>
    <t>UBATUBA-SP</t>
  </si>
  <si>
    <t>ITAPEBI-BA</t>
  </si>
  <si>
    <t>QUELUZITA-MG</t>
  </si>
  <si>
    <t>ARACOIABA DA SERRA-SP</t>
  </si>
  <si>
    <t>SAO FRANCISCO DE PAULA-RS</t>
  </si>
  <si>
    <t>SANTA LUZIA DO ITANHY-SE</t>
  </si>
  <si>
    <t>GASPAR-SC</t>
  </si>
  <si>
    <t>BRUSQUE-SC</t>
  </si>
  <si>
    <t>PORTO FELIZ-SP</t>
  </si>
  <si>
    <t>TIJUCAS-SC</t>
  </si>
  <si>
    <t>GUARAMIRIM-SC</t>
  </si>
  <si>
    <t>CAMPO LARGO-PR</t>
  </si>
  <si>
    <t>IGREJINHA-RS</t>
  </si>
  <si>
    <t>NOVA VENEZA-SC</t>
  </si>
  <si>
    <t>SAO PEDRO DE ALCANTARA-SC</t>
  </si>
  <si>
    <t>TUBARAO-SC</t>
  </si>
  <si>
    <t>URUSSANGA-SC</t>
  </si>
  <si>
    <t>ITAPETININGA-SP</t>
  </si>
  <si>
    <t>PARACURU-CE</t>
  </si>
  <si>
    <t>PRESIDENTE KENNEDY-ES</t>
  </si>
  <si>
    <t>ITAPITANGA-BA</t>
  </si>
  <si>
    <t>SANTA LUZIA-MG</t>
  </si>
  <si>
    <t>PORTO REAL-RJ</t>
  </si>
  <si>
    <t>ITATIBA-SP</t>
  </si>
  <si>
    <t>LIMEIRA-SP</t>
  </si>
  <si>
    <t>SANTA BRANCA-SP</t>
  </si>
  <si>
    <t>SAO VICENTE-SP</t>
  </si>
  <si>
    <t>BARRA DE SANTO ANTONIO-AL</t>
  </si>
  <si>
    <t>BARRA DE SAO MIGUEL-AL</t>
  </si>
  <si>
    <t>BRANQUINHA-AL</t>
  </si>
  <si>
    <t>JACUIPE-AL</t>
  </si>
  <si>
    <t>MESSIAS-AL</t>
  </si>
  <si>
    <t>SAO SEBASTIAO-AL</t>
  </si>
  <si>
    <t>ALVARAES-AM</t>
  </si>
  <si>
    <t>MANACAPURU-AM</t>
  </si>
  <si>
    <t>MANICORE-AM</t>
  </si>
  <si>
    <t>NHAMUNDA-AM</t>
  </si>
  <si>
    <t>NOVO AIRAO-AM</t>
  </si>
  <si>
    <t>RIO PRETO DA EVA-AM</t>
  </si>
  <si>
    <t>SANTA ISABEL DO RIO NEGRO-AM</t>
  </si>
  <si>
    <t>SAO GABRIEL DA CACHOEIRA-AM</t>
  </si>
  <si>
    <t>SAO PAULO DE OLIVENCA-AM</t>
  </si>
  <si>
    <t>AGUA FRIA-BA</t>
  </si>
  <si>
    <t>AIQUARA-BA</t>
  </si>
  <si>
    <t>CAMACAN-BA</t>
  </si>
  <si>
    <t>DIAS D'AVILA-BA</t>
  </si>
  <si>
    <t>GONGOGI-BA</t>
  </si>
  <si>
    <t>IPIAU-BA</t>
  </si>
  <si>
    <t>ITABELA-BA</t>
  </si>
  <si>
    <t>ITAJUIPE-BA</t>
  </si>
  <si>
    <t>NOVA VICOSA-BA</t>
  </si>
  <si>
    <t>WENCESLAU GUIMARAES-BA</t>
  </si>
  <si>
    <t>PACATUBA-CE</t>
  </si>
  <si>
    <t>CACHOEIRO DE ITAPEMIRIM-ES</t>
  </si>
  <si>
    <t>BERNARDO DO MEARIM-MA</t>
  </si>
  <si>
    <t>PRIMEIRA CRUZ-MA</t>
  </si>
  <si>
    <t>SAO DOMINGOS DO MARANHAO-MA</t>
  </si>
  <si>
    <t>ALFREDO VASCONCELOS-MG</t>
  </si>
  <si>
    <t>BELMIRO BRAGA-MG</t>
  </si>
  <si>
    <t>EWBANK DA CAMARA-MG</t>
  </si>
  <si>
    <t>IBIRITE-MG</t>
  </si>
  <si>
    <t>RESSAQUINHA-MG</t>
  </si>
  <si>
    <t>SANTOS DUMONT-MG</t>
  </si>
  <si>
    <t>SAO JOSE DA LAPA-MG</t>
  </si>
  <si>
    <t>GUARATUBA-PR</t>
  </si>
  <si>
    <t>ARARUAMA-RJ</t>
  </si>
  <si>
    <t>BARRA DO PIRAI-RJ</t>
  </si>
  <si>
    <t>CABO FRIO-RJ</t>
  </si>
  <si>
    <t>CASIMIRO DE ABREU-RJ</t>
  </si>
  <si>
    <t>PATY DO ALFERES-RJ</t>
  </si>
  <si>
    <t>PINHEIRAL-RJ</t>
  </si>
  <si>
    <t>RIO DAS OSTRAS-RJ</t>
  </si>
  <si>
    <t>SAO JOAO DA BARRA-RJ</t>
  </si>
  <si>
    <t>TRES RIOS-RJ</t>
  </si>
  <si>
    <t>VASSOURAS-RJ</t>
  </si>
  <si>
    <t>JANDAIRA-RN</t>
  </si>
  <si>
    <t>JOAO CAMARA-RN</t>
  </si>
  <si>
    <t>JAQUIRANA-RS</t>
  </si>
  <si>
    <t>SAO JOSE DOS AUSENTES-RS</t>
  </si>
  <si>
    <t>TIMBE DO SUL-SC</t>
  </si>
  <si>
    <t>SANTANA DO SAO FRANCISCO-SE</t>
  </si>
  <si>
    <t>ARAPEI-SP</t>
  </si>
  <si>
    <t>AREIAS-SP</t>
  </si>
  <si>
    <t>ATIBAIA-SP</t>
  </si>
  <si>
    <t>CRUZEIRO-SP</t>
  </si>
  <si>
    <t>IGARATA-SP</t>
  </si>
  <si>
    <t>JAGUARIUNA-SP</t>
  </si>
  <si>
    <t>PARAIBUNA-SP</t>
  </si>
  <si>
    <t>SANTA ISABEL-SP</t>
  </si>
  <si>
    <t>SAO JOSE DO BARREIRO-SP</t>
  </si>
  <si>
    <t>OURO BRANCO-MG</t>
  </si>
  <si>
    <t>JUNDIA-AL</t>
  </si>
  <si>
    <t>BELO ORIENTE-MG</t>
  </si>
  <si>
    <t>CONDE-BA</t>
  </si>
  <si>
    <t>ITAREMA-CE</t>
  </si>
  <si>
    <t>PAULISTA-PE</t>
  </si>
  <si>
    <t>RIO CLARO-SP</t>
  </si>
  <si>
    <t>PERUIBE-SP</t>
  </si>
  <si>
    <t>FUNDAO-ES</t>
  </si>
  <si>
    <t>SANTANA DO PARAISO-MG</t>
  </si>
  <si>
    <t>PITANGA-PR</t>
  </si>
  <si>
    <t>CARAUBAS-RN</t>
  </si>
  <si>
    <t>PARNAMIRIM-RN</t>
  </si>
  <si>
    <t>SANTO AMARO DO MARANHAO-MA</t>
  </si>
  <si>
    <t>BARREIRINHAS-MA</t>
  </si>
  <si>
    <t>TRES LAGOAS-MS</t>
  </si>
  <si>
    <t>ITAQUITINGA-PE</t>
  </si>
  <si>
    <t>NOVA IBIA-BA</t>
  </si>
  <si>
    <t>ITAMBE-PE</t>
  </si>
  <si>
    <t>VITORIA DE SANTO ANTAO-PE</t>
  </si>
  <si>
    <t>CARIACICA-ES</t>
  </si>
  <si>
    <t>RIO CLARO-RJ</t>
  </si>
  <si>
    <t>SAO GONCALO DO AMARANTE-RN</t>
  </si>
  <si>
    <t>RECIFE-PE</t>
  </si>
  <si>
    <t>CAMARAGIBE-PE</t>
  </si>
  <si>
    <t>Parcela 5% (R$)</t>
  </si>
  <si>
    <t>Parcela &gt;5% (R$)</t>
  </si>
  <si>
    <t>Total</t>
  </si>
  <si>
    <t>ITAPIPOCA-CE</t>
  </si>
  <si>
    <t>PARAIPABA-CE</t>
  </si>
  <si>
    <t>AMONTADA-CE</t>
  </si>
  <si>
    <t>TEOLANDIA-BA</t>
  </si>
  <si>
    <t>MORENO-PE</t>
  </si>
  <si>
    <t>PACAJUS-CE</t>
  </si>
  <si>
    <t>BARAUNA-RN</t>
  </si>
  <si>
    <t>SAO JOSE DE MIPIBU-RN</t>
  </si>
  <si>
    <t>BILAC-SP</t>
  </si>
  <si>
    <t>SAO LUIS DO QUITUNDE-AL</t>
  </si>
  <si>
    <t>PEDRO CANARIO-ES</t>
  </si>
  <si>
    <t>CONFINS-MG</t>
  </si>
  <si>
    <t>BORBA-AM</t>
  </si>
  <si>
    <t>TABATINGA-AM</t>
  </si>
  <si>
    <t>BERURI-AM</t>
  </si>
  <si>
    <t>CAREIRO-AM</t>
  </si>
  <si>
    <t>MANAQUIRI-AM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</si>
  <si>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</si>
  <si>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</si>
  <si>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</si>
  <si>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</si>
  <si>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</si>
  <si>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</si>
  <si>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</si>
  <si>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</si>
  <si>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</si>
  <si>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</si>
  <si>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</si>
  <si>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</si>
  <si>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</si>
  <si>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</si>
  <si>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</si>
  <si>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Brusque-SC</t>
  </si>
  <si>
    <t>Gaspar-SC</t>
  </si>
  <si>
    <t>Guaramirim-SC</t>
  </si>
  <si>
    <t>Joinville-SC</t>
  </si>
  <si>
    <t>Porto Feliz-SP</t>
  </si>
  <si>
    <t>Sao Francisco de Paula-RS</t>
  </si>
  <si>
    <t>Sao Pedro de Alcantara-SC</t>
  </si>
  <si>
    <t>Tijucas-SC</t>
  </si>
  <si>
    <t>Itu-SP</t>
  </si>
  <si>
    <t>FELIZ DESERTO-AL</t>
  </si>
  <si>
    <t>FORTIM-CE</t>
  </si>
  <si>
    <t>Mossoro-RN</t>
  </si>
  <si>
    <t>1030855-27.2021.4.01.3400</t>
  </si>
  <si>
    <t>Processo Judicial n° 1007456-08.2017.4.01.3400</t>
  </si>
  <si>
    <t>Penedo-AL</t>
  </si>
  <si>
    <t xml:space="preserve"> 1007456-08.2017.4.01.3400</t>
  </si>
  <si>
    <t>Beneficiários</t>
  </si>
  <si>
    <t>PARANA</t>
  </si>
  <si>
    <t>SAO MATEUS DO SUL-PR</t>
  </si>
  <si>
    <t>MOSSORO-RN-DJ</t>
  </si>
  <si>
    <t>Estados</t>
  </si>
  <si>
    <t>MARATAIZES-ES</t>
  </si>
  <si>
    <t>PIUMA-ES</t>
  </si>
  <si>
    <t>SOORETAMA-ES</t>
  </si>
  <si>
    <t>-</t>
  </si>
  <si>
    <t>ESPIRITO SANTO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</si>
  <si>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</si>
  <si>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</si>
  <si>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</si>
  <si>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</si>
  <si>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</si>
  <si>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</si>
  <si>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</si>
  <si>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</si>
  <si>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</si>
  <si>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</si>
  <si>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</si>
  <si>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</si>
  <si>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</si>
  <si>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CASTELO-ES</t>
  </si>
  <si>
    <t>COLATINA-ES</t>
  </si>
  <si>
    <t>CONCEICAO DO CASTELO-ES</t>
  </si>
  <si>
    <t>DIVINO DE SAO LOURENCO-ES</t>
  </si>
  <si>
    <t>DOMINGOS MARTINS-ES</t>
  </si>
  <si>
    <t>DORES DO RIO PRETO-ES</t>
  </si>
  <si>
    <t>ECOPORANGA-ES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</si>
  <si>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</si>
  <si>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</si>
  <si>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</si>
  <si>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</si>
  <si>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</si>
  <si>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</si>
  <si>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</si>
  <si>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</si>
  <si>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</si>
  <si>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ITARANA-ES</t>
  </si>
  <si>
    <t>IUNA-ES</t>
  </si>
  <si>
    <t>JERONIMO MONTEIRO-ES</t>
  </si>
  <si>
    <t>JOAO NEIVA-ES</t>
  </si>
  <si>
    <t>LARANJA DA TERRA-ES</t>
  </si>
  <si>
    <t>MANTENOPOLIS-ES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</si>
  <si>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</si>
  <si>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</si>
  <si>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</si>
  <si>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</si>
  <si>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</si>
  <si>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</si>
  <si>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</si>
  <si>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</si>
  <si>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</si>
  <si>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PINHEIROS-ES</t>
  </si>
  <si>
    <t>PONTO BELO-ES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</si>
  <si>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</si>
  <si>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</si>
  <si>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</si>
  <si>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</si>
  <si>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</si>
  <si>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</si>
  <si>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</si>
  <si>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</si>
  <si>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ROQUE DO CANAA-ES</t>
  </si>
  <si>
    <t>VARGEM ALTA-ES</t>
  </si>
  <si>
    <t>VENDA NOVA DO IMIGRANTE-ES</t>
  </si>
  <si>
    <t>VILA PAVAO-ES</t>
  </si>
  <si>
    <t>VILA VALERIO-ES</t>
  </si>
  <si>
    <t>VILA VELHA-ES</t>
  </si>
  <si>
    <t>Processo Judicial nº 0001771-56.2011.4.01.3300</t>
  </si>
  <si>
    <t>Processo Judicial nº 0001945-19.2011.4.05.8000</t>
  </si>
  <si>
    <t>Processo Judicial nº 1030855-27.2021.4.01.3400</t>
  </si>
  <si>
    <t xml:space="preserve">Processo Judicial nº 1030855-27.2021.4.01.3400 </t>
  </si>
  <si>
    <t>Processo Judicial nº 0803091-06.2023.4.05.8400</t>
  </si>
  <si>
    <t>Processo Judicial nº 0112308-82.2015.4.02.5004 (meses de junho/2013 a outubro/2015)</t>
  </si>
  <si>
    <t>SAO LOURENCO DO SUL-RS</t>
  </si>
  <si>
    <t>ITEM 17 - PAGAMENTO DE ROYALTIES RETROATIVOS AO MUNICÍPIO DE SATIRO DIAS - BA</t>
  </si>
  <si>
    <t>TERESOPOLIS-RJ</t>
  </si>
  <si>
    <t>CARAPEBUS-RJ</t>
  </si>
  <si>
    <t>RIO DE JANEIRO</t>
  </si>
  <si>
    <t>Processo Judicial n° 0802064-87.2024.4.05.8000</t>
  </si>
  <si>
    <t>Município</t>
  </si>
  <si>
    <t>SERRA DO MEL-RN DEPÓSITO JUDICIAL</t>
  </si>
  <si>
    <t>Serra do Mel-RN</t>
  </si>
  <si>
    <t>ITEM 1 - PAGAMENTO DE ROYALTIES REFERENTE AO ACORDO DE JUBARTE - CURVA PEV</t>
  </si>
  <si>
    <t>ITEM 3 - PAGAMENTO DE ROYALTIES RETROATIVOS AO MUNICÍPIO DE SÃO MIGUEL DOS CAMPOS-AL</t>
  </si>
  <si>
    <t>PARCELA TOTAL DE IED 5% MARÍTIMA</t>
  </si>
  <si>
    <t>ITEM 25 - PAGAMENTO DE ROYALTIES RETROATIVOS AO MUNICÍPIO DE ITAPITANGA-BA</t>
  </si>
  <si>
    <t>0017546-34.2013.4.01.3400</t>
  </si>
  <si>
    <t>Processo Judicial n° 0811778-11.2019.4.05.8400</t>
  </si>
  <si>
    <t>Processo Judicial n°  0017546-34.2013.4.01.3400</t>
  </si>
  <si>
    <t>Processo SEI 48610.224056/2022-10</t>
  </si>
  <si>
    <t>ITEM 23 - PAGAMENTO DE ROYALTIES RETROATIVOS AO MUNICÍPIO DE ALTO DO RODRIGUES-RN</t>
  </si>
  <si>
    <t>ITEM 15 - PAGAMENTO DE ROYALTIES RETROATIVOS AO MUNICÍPIO DE MOSSORO-RN - Depósito Judicial 2</t>
  </si>
  <si>
    <t>ITEM 14 - PAGAMENTO DE ROYALTIES RETROATIVOS AO MUNICÍPIO DE MOSSORO-RN - Depósito Judicial</t>
  </si>
  <si>
    <t>ITEM 13 - PAGAMENTO DE ROYALTIES RETROATIVOS AO MUNICÍPIO DE FELIPE GUERRA-RN</t>
  </si>
  <si>
    <t>ITEM 12 - PAGAMENTO DE ROYALTIES RETROATIVOS AO MUNICÍPIO DE LINHARES (PARCELA DE 5%)</t>
  </si>
  <si>
    <t>ITEM 11 - PAGAMENTO DE ROYALTIES RETROATIVOS GERADOS PELA PRODUÇÃO DE XISTO</t>
  </si>
  <si>
    <t>ITEM 9 - PAGAMENTO DE ROYALTIES RETROATIVOS AO MUNICÍPIO DE GROSSOS-RN</t>
  </si>
  <si>
    <t>ITEM 8 - PAGAMENTO DE ROYALTIES RETROATIVOS AO MUNICÍPIO DE PENEDO-AL</t>
  </si>
  <si>
    <t xml:space="preserve">ITEM 7 - DEPÓSITOS JUDICIAIS </t>
  </si>
  <si>
    <t>ITEM 6 - PAGAMENTO AO MUNICÍPIO DE SERRA DO MEL-RN</t>
  </si>
  <si>
    <t>Total (R$)</t>
  </si>
  <si>
    <t>Conselheiro Lafaiete-MG</t>
  </si>
  <si>
    <t>IGUABA GRANDE-RJ</t>
  </si>
  <si>
    <t>SAO FRANCISCO DE ITABAPOANA-RJ</t>
  </si>
  <si>
    <t>1039360-02.2024.4.01.3400</t>
  </si>
  <si>
    <t>ITEM 20 - PAGAMENTO DE ROYALTIES RETROATIVOS AO MUNICÍPIO DE RIACHUELO-SE</t>
  </si>
  <si>
    <t>ITEM 21 - PAGAMENTO DE ROYALTIES RETROATIVOS AO MUNICÍPIO DE TIBAU-RN</t>
  </si>
  <si>
    <t>APERIBE-RJ</t>
  </si>
  <si>
    <t>BELFORD ROXO-RJ</t>
  </si>
  <si>
    <t>BOM JARDIM-RJ</t>
  </si>
  <si>
    <t>BOM JESUS DO ITABAPOANA-RJ</t>
  </si>
  <si>
    <t>CACHOEIRAS DE MACACU-RJ</t>
  </si>
  <si>
    <t>CAMBUCI-RJ</t>
  </si>
  <si>
    <t>CANTAGALO-RJ</t>
  </si>
  <si>
    <t>CARDOSO MOREIRA-RJ</t>
  </si>
  <si>
    <t>CARMO-RJ</t>
  </si>
  <si>
    <t>CONCEICAO DE MACABU-RJ</t>
  </si>
  <si>
    <t>CORDEIRO-RJ</t>
  </si>
  <si>
    <t>DUAS BARRAS-RJ</t>
  </si>
  <si>
    <t>ENGENHEIRO PAULO DE FRONTIN-RJ</t>
  </si>
  <si>
    <t>ITAGUAI-RJ</t>
  </si>
  <si>
    <t>ITALVA-RJ</t>
  </si>
  <si>
    <t>ITAOCARA-RJ</t>
  </si>
  <si>
    <t>ITAPERUNA-RJ</t>
  </si>
  <si>
    <t>ITATIAIA-RJ</t>
  </si>
  <si>
    <t>LAJE DO MURIAE-RJ</t>
  </si>
  <si>
    <t>MACUCO-RJ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</si>
  <si>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</si>
  <si>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</si>
  <si>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</si>
  <si>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</si>
  <si>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</si>
  <si>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</si>
  <si>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</si>
  <si>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</si>
  <si>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</si>
  <si>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PETROPOLIS-RJ</t>
  </si>
  <si>
    <t>PORCIUNCULA-RJ</t>
  </si>
  <si>
    <t>QUATIS-RJ</t>
  </si>
  <si>
    <t>QUEIMADOS-RJ</t>
  </si>
  <si>
    <t>RIO BONITO-RJ</t>
  </si>
  <si>
    <t>SANTA MARIA MADALENA-RJ</t>
  </si>
  <si>
    <t>SANTO ANTONIO DE PADUA-RJ</t>
  </si>
  <si>
    <t>SAO FIDELIS-RJ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</si>
  <si>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</si>
  <si>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</si>
  <si>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</si>
  <si>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</si>
  <si>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</si>
  <si>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SEROPEDICA-RJ</t>
  </si>
  <si>
    <t>SILVA JARDIM-RJ</t>
  </si>
  <si>
    <t>SUMIDOURO-RJ</t>
  </si>
  <si>
    <t>TANGUA-RJ</t>
  </si>
  <si>
    <t>TRAJANO DE MORAIS-RJ</t>
  </si>
  <si>
    <t>VALENCA-RJ</t>
  </si>
  <si>
    <t>VARRE-SAI-RJ</t>
  </si>
  <si>
    <t>Roteiro-AL</t>
  </si>
  <si>
    <t>ITEM 4 - PAGAMENTO DE ROYALTIES RETROATIVOS AO MUNICÍPIO DE PILAR-AL</t>
  </si>
  <si>
    <t>Processo Judicial n° 0802790-03.2020.4.05.8000</t>
  </si>
  <si>
    <t>PARAIBA DO SUL-RJ</t>
  </si>
  <si>
    <t>Parcela 22/24 (R$)</t>
  </si>
  <si>
    <t>BOCA DA MATA-AL</t>
  </si>
  <si>
    <t>CAMPO ALEGRE-AL</t>
  </si>
  <si>
    <t>AMELIA RODRIGUES-BA</t>
  </si>
  <si>
    <t>ITAGI-BA</t>
  </si>
  <si>
    <t>NOVA SOURE-BA</t>
  </si>
  <si>
    <t>CONGONHAS-MG</t>
  </si>
  <si>
    <t>CORONEL FABRICIANO-MG</t>
  </si>
  <si>
    <t>IPATINGA-MG</t>
  </si>
  <si>
    <t>JECEABA-MG</t>
  </si>
  <si>
    <t>NAZARENO-MG</t>
  </si>
  <si>
    <t>RIO PIRACICABA-MG</t>
  </si>
  <si>
    <t>BELO JARDIM-PE</t>
  </si>
  <si>
    <t>POMBOS-PE</t>
  </si>
  <si>
    <t>TACAIMBO-PE</t>
  </si>
  <si>
    <t>CAMPO BOM-RS</t>
  </si>
  <si>
    <t>CAMPO ALEGRE-SC</t>
  </si>
  <si>
    <t>CANELINHA-SC</t>
  </si>
  <si>
    <t>COCAL DO SUL-SC</t>
  </si>
  <si>
    <t>FORQUILHINHA-SC</t>
  </si>
  <si>
    <t>INDAIAL-SC</t>
  </si>
  <si>
    <t>MARACAJA-SC</t>
  </si>
  <si>
    <t>MORRO DA FUMACA-SC</t>
  </si>
  <si>
    <t>PORTO BELO-SC</t>
  </si>
  <si>
    <t>SANGAO-SC</t>
  </si>
  <si>
    <t>SAO JOAO BATISTA-SC</t>
  </si>
  <si>
    <t>SANTO ANTONIO DA PATRULHA-RS</t>
  </si>
  <si>
    <t>BOA ESPERANCA DO SUL-SP</t>
  </si>
  <si>
    <t>ROSEIRA-SP</t>
  </si>
  <si>
    <t>APIAI-SP</t>
  </si>
  <si>
    <t>RIBEIRAO BRANCO-SP</t>
  </si>
  <si>
    <t>BAHIA</t>
  </si>
  <si>
    <t>ITEM 18 - PAGAMENTO DE ROYALTIES RETROATIVOS AO MUNICÍPIO DE ROTEIRO-AL - Depósito Judicial</t>
  </si>
  <si>
    <t>MÊS DE COMPETÊNCIA: Novembro de 2024</t>
  </si>
  <si>
    <t>Parcela 09/48</t>
  </si>
  <si>
    <t>Parcela 27/60</t>
  </si>
  <si>
    <t>Parcela 18/68 (R$)</t>
  </si>
  <si>
    <t>Parcela 15/24 (R$)</t>
  </si>
  <si>
    <t>Parcela 10/70</t>
  </si>
  <si>
    <t>Parcela 7/12 (R$)</t>
  </si>
  <si>
    <t>Parcela 7/24 (R$)</t>
  </si>
  <si>
    <t>Parcela 5/24 (R$)</t>
  </si>
  <si>
    <t>Parcela 3/24 (R$)</t>
  </si>
  <si>
    <t>Parcela 25/27 (R$)</t>
  </si>
  <si>
    <t>Parcela 26/27 (R$)</t>
  </si>
  <si>
    <t>Parcela 3/48 (R$)</t>
  </si>
  <si>
    <t>ITEM 2 - COMPENSAÇÃO DE ROYALTIES RETROATIVOS GERADOS PELO RECÁLCULO DE PRODUÇÃO DO CAMPO DE PEROÁ - Ago/23</t>
  </si>
  <si>
    <t>XANGRI-LA-RS</t>
  </si>
  <si>
    <t>ITEM 24 - PAGAMENTO DE ROYALTIES RETROATIVOS GERADOS PELO RECÁLCULO DE PRODUÇÃO DO CAMPO DE BÚZIOS - Mar/19 a Ago/19</t>
  </si>
  <si>
    <t>SALESOPOLIS-SP</t>
  </si>
  <si>
    <t>GUARUJA-SP</t>
  </si>
  <si>
    <t>PRAIA GRANDE-SP</t>
  </si>
  <si>
    <t>Parcela 8/25 (R$)</t>
  </si>
  <si>
    <t>Parcela 4/31 (R$)</t>
  </si>
  <si>
    <t>Parcela 6/30 (R$)</t>
  </si>
  <si>
    <t>Parcela 11/21</t>
  </si>
  <si>
    <t>ITEM 5 - PAGAMENTO DE ROYALTIES RETROATIVOS GERADOS PELO RECÁLCULO DE PRODUÇÃO DOS CAMPOS DE JUBARTE E BALEIA ANÃ - Jul/21, Ago/21, Set/21, Out/21, Nov/21, Out/22, Jan/23, Fev/23, Mar/23, Abr/23</t>
  </si>
  <si>
    <t>ITEM 10 - PAGAMENTO DE ROYALTIES RETROATIVOS GERADOS PELO RECÁLCULO DE PRODUÇÃO DO CAMPO DE JUBARTE - Jan/11, Dez/17, Jan/20, Mar/20, Abr/20, Mai/20, Jun/20, Ago/20, Fev/21, Mar/21, Jun/21, Jan/22, Nov/22 e Dez/22</t>
  </si>
  <si>
    <t>ITEM 16 - PAGAMENTO DE ROYALTIES RETROATIVOS GERADOS PELO RECÁLCULO DE PRODUÇÃO DO CAMPO DE TANGARÁ - Ago/22 e Abr/24</t>
  </si>
  <si>
    <t>ITEM 19 - PAGAMENTO DE ROYALTIES RETROATIVOS AO MUNICÍPIO DE ARMAÇÃO DOS BÚZIOS-RJ</t>
  </si>
  <si>
    <t>ITEM 22 - PAGAMENTO DE ROYALTIES RETROATIVOS GERADOS PELO RECÁLCULO DE PRODUÇÃO DO CAMPO DE MARLIM SUL - Ago/16 e Set/16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</si>
</sst>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0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9" fillId="0" borderId="0"/>
    <xf numFmtId="0" fontId="6" fillId="0" borderId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6" fillId="4" borderId="2" applyNumberFormat="0" applyProtection="0">
      <alignment horizontal="left" vertical="center" indent="1"/>
    </xf>
    <xf numFmtId="38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6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1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9" fillId="4" borderId="2" applyNumberFormat="0" applyProtection="0">
      <alignment horizontal="left" vertical="center" indent="1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4" borderId="3" applyNumberFormat="0" applyProtection="0">
      <alignment horizontal="left" vertical="center" indent="1"/>
    </xf>
    <xf numFmtId="0" fontId="9" fillId="4" borderId="3" applyNumberFormat="0" applyProtection="0">
      <alignment horizontal="left" vertical="center" indent="1"/>
    </xf>
    <xf numFmtId="43" fontId="5" fillId="0" borderId="0" applyFont="0" applyFill="0" applyBorder="0" applyAlignment="0" applyProtection="0"/>
    <xf numFmtId="0" fontId="6" fillId="0" borderId="0"/>
  </cellStyleXfs>
  <cellXfs count="49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3" fillId="2" borderId="1" xfId="0" applyFont="1" applyFill="1" applyBorder="1"/>
    <xf numFmtId="0" fontId="1" fillId="2" borderId="1" xfId="0" applyFont="1" applyFill="1" applyBorder="1"/>
    <xf numFmtId="0" fontId="3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0" fontId="4" fillId="2" borderId="0" xfId="0" applyFont="1" applyFill="1"/>
    <xf numFmtId="0" fontId="1" fillId="3" borderId="1" xfId="0" applyFont="1" applyFill="1" applyBorder="1"/>
    <xf numFmtId="4" fontId="1" fillId="3" borderId="1" xfId="0" applyNumberFormat="1" applyFont="1" applyFill="1" applyBorder="1"/>
    <xf numFmtId="4" fontId="1" fillId="0" borderId="1" xfId="0" applyNumberFormat="1" applyFont="1" applyBorder="1"/>
    <xf numFmtId="0" fontId="1" fillId="0" borderId="1" xfId="0" applyFont="1" applyBorder="1"/>
    <xf numFmtId="43" fontId="1" fillId="2" borderId="0" xfId="1" applyFont="1" applyFill="1"/>
    <xf numFmtId="4" fontId="1" fillId="2" borderId="1" xfId="0" applyNumberFormat="1" applyFont="1" applyFill="1" applyBorder="1" applyAlignment="1">
      <alignment horizontal="center" vertical="center"/>
    </xf>
    <xf numFmtId="43" fontId="1" fillId="2" borderId="0" xfId="0" applyNumberFormat="1" applyFont="1" applyFill="1"/>
    <xf numFmtId="4" fontId="1" fillId="2" borderId="0" xfId="0" applyNumberFormat="1" applyFont="1" applyFill="1"/>
    <xf numFmtId="0" fontId="7" fillId="2" borderId="0" xfId="0" applyFont="1" applyFill="1"/>
    <xf numFmtId="0" fontId="3" fillId="0" borderId="0" xfId="0" applyFont="1"/>
    <xf numFmtId="0" fontId="1" fillId="0" borderId="0" xfId="0" applyFont="1"/>
    <xf numFmtId="43" fontId="1" fillId="3" borderId="1" xfId="1" applyFont="1" applyFill="1" applyBorder="1" applyAlignment="1">
      <alignment horizontal="right"/>
    </xf>
    <xf numFmtId="43" fontId="1" fillId="3" borderId="1" xfId="0" applyNumberFormat="1" applyFont="1" applyFill="1" applyBorder="1" applyAlignment="1">
      <alignment horizontal="right"/>
    </xf>
    <xf numFmtId="43" fontId="1" fillId="3" borderId="1" xfId="1" applyFont="1" applyFill="1" applyBorder="1"/>
    <xf numFmtId="43" fontId="1" fillId="0" borderId="1" xfId="1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0" fontId="13" fillId="2" borderId="0" xfId="0" applyFont="1" applyFill="1"/>
    <xf numFmtId="43" fontId="1" fillId="0" borderId="1" xfId="1" applyFont="1" applyFill="1" applyBorder="1"/>
    <xf numFmtId="43" fontId="1" fillId="0" borderId="1" xfId="0" applyNumberFormat="1" applyFont="1" applyBorder="1" applyAlignment="1">
      <alignment horizontal="right"/>
    </xf>
    <xf numFmtId="0" fontId="6" fillId="2" borderId="0" xfId="0" applyFont="1" applyFill="1"/>
    <xf numFmtId="0" fontId="14" fillId="2" borderId="1" xfId="0" applyFont="1" applyFill="1" applyBorder="1"/>
    <xf numFmtId="0" fontId="14" fillId="2" borderId="1" xfId="0" applyFont="1" applyFill="1" applyBorder="1" applyAlignment="1">
      <alignment horizontal="center"/>
    </xf>
    <xf numFmtId="0" fontId="6" fillId="0" borderId="1" xfId="0" applyFont="1" applyBorder="1"/>
    <xf numFmtId="43" fontId="6" fillId="2" borderId="1" xfId="1" applyFont="1" applyFill="1" applyBorder="1" applyAlignment="1">
      <alignment horizontal="center"/>
    </xf>
    <xf numFmtId="43" fontId="15" fillId="2" borderId="0" xfId="1" applyFont="1" applyFill="1"/>
    <xf numFmtId="43" fontId="15" fillId="2" borderId="0" xfId="1" applyFont="1" applyFill="1" applyAlignment="1">
      <alignment wrapText="1"/>
    </xf>
    <xf numFmtId="0" fontId="16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/>
    </xf>
    <xf numFmtId="43" fontId="15" fillId="2" borderId="0" xfId="1" applyFont="1" applyFill="1" applyAlignment="1">
      <alignment horizontal="center"/>
    </xf>
    <xf numFmtId="43" fontId="17" fillId="2" borderId="1" xfId="1" applyFont="1" applyFill="1" applyBorder="1" applyAlignment="1">
      <alignment wrapText="1"/>
    </xf>
    <xf numFmtId="43" fontId="2" fillId="2" borderId="1" xfId="1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/>
    <xf numFmtId="0" fontId="6" fillId="3" borderId="1" xfId="0" applyFont="1" applyFill="1" applyBorder="1"/>
    <xf numFmtId="43" fontId="6" fillId="3" borderId="1" xfId="1" applyFont="1" applyFill="1" applyBorder="1" applyAlignment="1">
      <alignment horizontal="center"/>
    </xf>
    <xf numFmtId="0" fontId="14" fillId="0" borderId="0" xfId="0" applyFont="1"/>
    <xf numFmtId="0" fontId="3" fillId="0" borderId="0" xfId="0" applyFont="1" applyFill="1"/>
    <xf numFmtId="0" fontId="3" fillId="0" borderId="0" xfId="0" applyFont="1" applyBorder="1"/>
    <xf numFmtId="0" fontId="12" fillId="0" borderId="0" xfId="0" applyFont="1" applyBorder="1"/>
  </cellXfs>
  <cellStyles count="60">
    <cellStyle name="Normal" xfId="0" builtinId="0"/>
    <cellStyle name="Normal 10" xfId="6" xr:uid="{C44D7B4B-CD05-4E4C-9AA4-308657176E79}"/>
    <cellStyle name="Normal 2" xfId="7" xr:uid="{299FF96C-BC19-40E2-AF14-E33FA1252E76}"/>
    <cellStyle name="Normal 2 2" xfId="8" xr:uid="{04B29674-1A11-435D-BE4E-3A7C5C19A36B}"/>
    <cellStyle name="Normal 2 2 2" xfId="9" xr:uid="{64B8495E-EB4F-4DD5-9735-F8E8D9726688}"/>
    <cellStyle name="Normal 2 2 2 2" xfId="37" xr:uid="{FA4044F8-4335-4438-8156-15D47784A781}"/>
    <cellStyle name="Normal 2 2 2 3" xfId="41" xr:uid="{9E493CEC-D887-4062-86FA-081C5443D931}"/>
    <cellStyle name="Normal 2 2 2 4" xfId="46" xr:uid="{C38463A6-4F29-4BCE-9D49-CD3545858B01}"/>
    <cellStyle name="Normal 2 2 3" xfId="35" xr:uid="{14362B5F-CEB7-4B6A-857D-198CF1431B1D}"/>
    <cellStyle name="Normal 2 2 4" xfId="39" xr:uid="{ED8625BB-C2B1-40F4-B7A1-8BEF4FB2BBAE}"/>
    <cellStyle name="Normal 2 2 5" xfId="45" xr:uid="{0557C91D-C667-4A83-90B0-D52D30CA3347}"/>
    <cellStyle name="Normal 2 3" xfId="2" xr:uid="{D98A46D8-AF23-498B-9836-D4E906FAAF78}"/>
    <cellStyle name="Normal 2 3 2" xfId="47" xr:uid="{EA75C5C9-73CB-4D5E-B3DC-1B352D9E4D09}"/>
    <cellStyle name="Normal 3" xfId="18" xr:uid="{A45C0C76-F62A-4950-A26E-6EA1167A0BDA}"/>
    <cellStyle name="Normal 3 2" xfId="21" xr:uid="{D7DD3A0F-4CA8-441E-BD50-170F46982CAE}"/>
    <cellStyle name="Normal 3 2 2" xfId="24" xr:uid="{313E29D3-7DF8-45DD-8A71-980C97D55224}"/>
    <cellStyle name="Normal 3 2 3" xfId="27" xr:uid="{22F63FA0-6028-4897-8221-A19A8F16A4C3}"/>
    <cellStyle name="Normal 3 2 4" xfId="31" xr:uid="{B442E7B9-B7B3-4275-A2FC-BB2B7918E76F}"/>
    <cellStyle name="Normal 4" xfId="28" xr:uid="{7CBAD1DF-F3E6-4D8B-A0AD-90A4D03BC2ED}"/>
    <cellStyle name="Normal 5" xfId="4" xr:uid="{DFF92BD4-3599-450D-ACB5-A43B049BD378}"/>
    <cellStyle name="Normal 5 3" xfId="59" xr:uid="{8A51C755-6C70-4DEE-A071-9972449E6B68}"/>
    <cellStyle name="Normal 6" xfId="10" xr:uid="{E0EA0AEB-44D1-4997-8079-E754CF5353BF}"/>
    <cellStyle name="Normal 6 2" xfId="36" xr:uid="{9F4908CB-4EC1-416D-82E1-769DA3780161}"/>
    <cellStyle name="Normal 6 3" xfId="40" xr:uid="{7A8ED68A-CC6C-4E95-AC25-7EC2790E50CF}"/>
    <cellStyle name="Normal 6 4" xfId="48" xr:uid="{7DF6B331-14B4-45A6-8EC8-D9BD5D242C14}"/>
    <cellStyle name="Normal 7" xfId="42" xr:uid="{91DAB827-1E26-4119-81A3-C3A3556CD8F5}"/>
    <cellStyle name="Normal 7 2" xfId="43" xr:uid="{65E489F6-2033-4444-9B1E-4696156CC37E}"/>
    <cellStyle name="Normal 8" xfId="44" xr:uid="{02BEF2E4-4994-4452-99EB-7E4B984ACE6F}"/>
    <cellStyle name="Normal 9" xfId="53" xr:uid="{A27FE407-F03F-4B5D-BA39-B3C3D1962A44}"/>
    <cellStyle name="Porcentagem 2" xfId="11" xr:uid="{B0A9A6F1-3C74-4729-975A-25DDF3FDABA7}"/>
    <cellStyle name="Porcentagem 2 2" xfId="38" xr:uid="{E4893387-0F0A-491D-85D9-CF39ECA644EC}"/>
    <cellStyle name="Porcentagem 3" xfId="17" xr:uid="{2A3C37B0-D39E-4F7B-A421-AFA7A2FBF337}"/>
    <cellStyle name="Porcentagem 3 2" xfId="20" xr:uid="{7427A375-D581-4F26-8F8B-D2329EA33AC0}"/>
    <cellStyle name="Porcentagem 3 2 2" xfId="23" xr:uid="{14BA279D-7B6A-475A-8E9D-24BAC0F8260E}"/>
    <cellStyle name="Porcentagem 3 2 3" xfId="26" xr:uid="{91E54E85-52CA-46A1-876A-BC3C1DC3CFE1}"/>
    <cellStyle name="Porcentagem 3 2 4" xfId="30" xr:uid="{29FFD9A4-B3DF-4B58-880E-14C19817B5B6}"/>
    <cellStyle name="Porcentagem 4" xfId="33" xr:uid="{2AB46578-6EC5-4731-931C-48490A4FF1C6}"/>
    <cellStyle name="SAPBEXstdItem" xfId="12" xr:uid="{2CB7E53C-C82D-431C-A4F2-E60B53B140A9}"/>
    <cellStyle name="SAPBEXstdItem 2" xfId="49" xr:uid="{00B814F4-6010-4BBF-BE21-1BFE8AB48D51}"/>
    <cellStyle name="SAPBEXstdItem 2 2" xfId="57" xr:uid="{BC1C7DFF-397F-48B9-BF11-C5A853C620CD}"/>
    <cellStyle name="SAPBEXstdItem 3" xfId="56" xr:uid="{DC90652F-6A9D-4194-ACA1-65B7C6BF060B}"/>
    <cellStyle name="Sep. milhar [0]" xfId="13" xr:uid="{049B41B9-7F5B-47CF-8E36-B78EF33928C0}"/>
    <cellStyle name="Separador de milhares 2" xfId="14" xr:uid="{AFF3210C-1174-45FC-AF8A-6C6651E87153}"/>
    <cellStyle name="Separador de milhares 2 2" xfId="34" xr:uid="{D154375E-41D9-41C0-9C4A-AD6D19ED8ACB}"/>
    <cellStyle name="Separador de milhares 2 3" xfId="50" xr:uid="{7597F7D3-D18D-4377-BA8C-1C7EF7E4EFC5}"/>
    <cellStyle name="Separador de milhares 3" xfId="15" xr:uid="{4D02D421-F288-411B-A8ED-DF6E39A54E72}"/>
    <cellStyle name="Separador de milhares 3 2" xfId="51" xr:uid="{0827548A-5581-47B3-B53A-5A89345EF384}"/>
    <cellStyle name="Vírgula" xfId="1" builtinId="3"/>
    <cellStyle name="Vírgula 2" xfId="5" xr:uid="{FD4756AF-1367-474A-8A6D-003C87C1FD5C}"/>
    <cellStyle name="Vírgula 2 2" xfId="19" xr:uid="{0B2A7129-13F5-4AD5-B2B1-82168DE36770}"/>
    <cellStyle name="Vírgula 2 2 2" xfId="22" xr:uid="{A81FF7BA-C7FE-4FCE-BB41-4E390B9F3DBD}"/>
    <cellStyle name="Vírgula 2 2 3" xfId="25" xr:uid="{0ECCDDA0-1237-4A28-A567-F60095E1D16C}"/>
    <cellStyle name="Vírgula 2 2 4" xfId="29" xr:uid="{BCA5901A-63C8-4D2D-A3C5-87B4F73F6496}"/>
    <cellStyle name="Vírgula 2 3" xfId="16" xr:uid="{6CD1B75E-0EF7-470E-8E60-954CDEA44247}"/>
    <cellStyle name="Vírgula 3" xfId="3" xr:uid="{4C7D75FE-1549-45BD-A273-3A407214C1E9}"/>
    <cellStyle name="Vírgula 3 2" xfId="55" xr:uid="{FB503AEA-619B-4B23-B48E-ADCCDF935CC0}"/>
    <cellStyle name="Vírgula 3 3" xfId="32" xr:uid="{21100FF8-D751-40D5-969D-AFED339F0D27}"/>
    <cellStyle name="Vírgula 4" xfId="54" xr:uid="{EA85B039-1E7A-483B-92EF-12610E376810}"/>
    <cellStyle name="Vírgula 5" xfId="52" xr:uid="{9F21E738-C1C9-4721-BEC9-0CE6FC72CCA0}"/>
    <cellStyle name="Vírgula 6" xfId="58" xr:uid="{25785458-98CD-4F08-90ED-B70C2DE051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DB50C06-F833-4AB8-BAAC-942FD30D7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37658002-0474-49D6-A810-ACA94E0BE1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C0B1BC7F-6874-423B-AAFB-5BD3BEDB69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D3D7C529-0485-42A4-B376-5938B5FA29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2C818154-A02D-480B-B9EC-A8BAF1CD2B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5F09305D-A618-4EE9-B749-FD406B9A2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C8B40768-633F-4A97-B914-31840350A3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C03BC260-877C-41A5-BFC3-72C872575B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105266E7-CF6D-4B06-A6FF-AC58612F94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C0D69D1-4646-41EB-94B4-2D4208F9E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E4869E4F-2AD1-4862-A403-7A235A0AD8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C873842-2F13-4D37-9FEE-759CCD8E2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7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FFE1246-5B64-4A32-9C8E-A45253699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068E52F4-70EC-4400-8BB4-B011855902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DF4AF16-314C-4B2D-9C50-A3D5DB404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56B24B9F-7D49-42B5-A2CA-E73E23453B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F090F8C3-438F-4117-AAA3-3ABBC6F278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F4204B6B-7666-4536-B5E2-89B778DB24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9EE0B128-2680-4DC8-BF8B-8CAEF66F13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096BB9F6-7A8F-46AA-A401-259A7190D0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1906B3D6-4085-47C1-9C9D-D6015A08A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D5057F5E-2D1B-4A94-AF34-F6A6C5C748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E095F00-7738-4345-A29D-041EC8CEE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ED5F8AB-E884-4DE2-97F0-6ECD3AACB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3C24AC0C-66BE-4387-8943-3E7D7D13D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58EA2701-6F2E-4969-AFB8-CEF491209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DC5CFB11-B4D5-4D0F-8B2B-B8C9292C1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68EFF5-1B39-425E-B605-54E06C934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CB08D6D-3640-4C4B-9C14-A01F44590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69DEC4F-6487-436E-AF5F-1AFD0A5AD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5F0BE8AF-1D21-4130-BF5E-4F89274B2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BD0B00AB-B2FA-4A85-A979-18440FB07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0F3038C-A35F-4B04-907E-A321D70C0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60325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6406D1C-3285-408B-AB3F-B539C6609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8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1717675</xdr:colOff>
      <xdr:row>3</xdr:row>
      <xdr:rowOff>92075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3E1220DD-B292-46DE-9619-82C69523F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41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A7663B-B969-488D-90EF-B1731471E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4A81A63-DA34-4628-A369-27CBB8B67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06D68C7-159B-40A7-B70E-B44E58766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A3B45B6-193A-4FF9-9477-9CA921FB63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BF0AF80A-571B-448F-9485-612951428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DE95AEA0-264D-4F02-A89A-495FDAA8C9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4714377E-EF7A-4FBA-BE9D-47B70D0D8E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B1511C23-788C-49D0-80C0-ED6122E796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A485ADA3-DBC2-4D5F-A0F9-6B8CAF6E93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6D6A5A33-80F1-4282-9151-96690262AE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5646484-5BFE-4AE8-AC03-326B3F0F4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8A170D6-7BDB-4637-8F37-F796BD1E41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A8F0613-71D6-4D72-92C1-FF90050F5A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1AAA6F7-FD0D-4A5D-9EF3-14607B5B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F0E7BA12-3C0C-49EB-B734-9AA3214A56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4A2D5BC5-7D2C-4BC5-9E36-38E86422B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B7E540B2-8238-4488-BA79-0A23444F3F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1D847849-A27D-4E4A-B0A6-A86DE37E22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5" name="Picture 8" descr="G:\Raquel\Logomarca\logoANP_h_fundobranco_cor.jpg">
          <a:extLst>
            <a:ext uri="{FF2B5EF4-FFF2-40B4-BE49-F238E27FC236}">
              <a16:creationId xmlns:a16="http://schemas.microsoft.com/office/drawing/2014/main" id="{D9C987A8-3406-4948-AC9F-659AF4B3D6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2B57811-FC09-4DBE-B030-D4ED7E2E1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43159FB-AAA5-4522-8C16-4E8A67315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6B47A0AF-1729-4A6B-83D4-DA5FC61020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93677A7-DA89-4ECE-B8DE-5765B72CD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87C39CA-8764-43EA-983D-CEBF0616C2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F09EFFE7-930A-4448-A145-8FA961330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81924871-F3A1-4E05-B3E3-00BF37F176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DA61AD3F-06B6-4C7D-8446-B4FAF950D3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B9B31A1F-91EB-4D1A-916D-FAB3C3E3E8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C9AA3E70-F000-4FA3-9E12-437BE2F2B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A0F76E35-EE9B-4907-B570-2FDD55A28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26BE1650-5B25-4ED1-AA93-179DD3C1F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DFD236E7-73D4-413F-9F2D-CA34FEC623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46D7C0D6-FB88-4636-950E-4C569EE7B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5F8CA60-2FA3-41E3-B776-68B139902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3CEBB12B-6A8A-4424-995D-BA9C3FE4B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F33B2D7D-5C0E-4F14-8750-2718EF93F6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BE39A3CB-A707-42BE-89E1-8D4A4FFE9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AF3B6ADF-8FD7-4E0C-9A6F-5BEB436E8A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B7C25EE1-2EE0-4C83-B53D-4567F956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2B9D5E8E-5C2E-44F3-80F3-A82414F6B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88A3C602-E2BE-4D9D-8358-5B6101904C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714F5B81-F6B1-473A-A2DB-1DEA400FFD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DDDED308-EA21-4D4E-9384-79E0390F5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50D9208-BDB3-4418-87EE-CA0BAAD0C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B9CD14-011A-4A66-B692-1A4F3E583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BE2D32A-3D95-422F-AB15-240ED478E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4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5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sheetPr codeName="Planilha1"/>
  <dimension ref="A6:K37"/>
  <sheetViews>
    <sheetView tabSelected="1" zoomScaleNormal="100" workbookViewId="0">
      <selection activeCell="G8" sqref="G8"/>
    </sheetView>
  </sheetViews>
  <sheetFormatPr defaultColWidth="9.1796875" defaultRowHeight="12.5" x14ac:dyDescent="0.25"/>
  <cols>
    <col min="1" max="1" width="9.1796875" style="1" customWidth="1"/>
    <col min="2" max="6" width="9.1796875" style="1"/>
    <col min="7" max="7" width="11.1796875" style="1" bestFit="1" customWidth="1"/>
    <col min="8" max="9" width="12.7265625" style="1" bestFit="1" customWidth="1"/>
    <col min="10" max="16384" width="9.1796875" style="1"/>
  </cols>
  <sheetData>
    <row r="6" spans="1:11" ht="13" x14ac:dyDescent="0.3">
      <c r="A6" s="2" t="s">
        <v>202</v>
      </c>
    </row>
    <row r="8" spans="1:11" ht="13" x14ac:dyDescent="0.3">
      <c r="A8" s="2" t="s">
        <v>630</v>
      </c>
    </row>
    <row r="9" spans="1:11" ht="13" x14ac:dyDescent="0.3">
      <c r="A9" s="2"/>
    </row>
    <row r="10" spans="1:11" x14ac:dyDescent="0.25">
      <c r="C10" s="29"/>
    </row>
    <row r="11" spans="1:11" ht="13" x14ac:dyDescent="0.3">
      <c r="A11" s="8" t="s">
        <v>203</v>
      </c>
    </row>
    <row r="12" spans="1:11" ht="13" x14ac:dyDescent="0.3">
      <c r="A12" s="8"/>
    </row>
    <row r="13" spans="1:11" ht="13" x14ac:dyDescent="0.3">
      <c r="A13" s="18" t="str">
        <f>'Item 1'!A5</f>
        <v>ITEM 1 - PAGAMENTO DE ROYALTIES REFERENTE AO ACORDO DE JUBARTE - CURVA PEV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3" x14ac:dyDescent="0.3">
      <c r="A14" s="18" t="str">
        <f>'Item 2'!A5</f>
        <v>ITEM 2 - COMPENSAÇÃO DE ROYALTIES RETROATIVOS GERADOS PELO RECÁLCULO DE PRODUÇÃO DO CAMPO DE PEROÁ - Ago/23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ht="13" x14ac:dyDescent="0.3">
      <c r="A15" s="18" t="str">
        <f>'Item 3'!A5</f>
        <v>ITEM 3 - PAGAMENTO DE ROYALTIES RETROATIVOS AO MUNICÍPIO DE SÃO MIGUEL DOS CAMPOS-AL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ht="13" x14ac:dyDescent="0.3">
      <c r="A16" s="18" t="str">
        <f>'Item 4'!A5</f>
        <v>ITEM 4 - PAGAMENTO DE ROYALTIES RETROATIVOS AO MUNICÍPIO DE PILAR-AL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3" x14ac:dyDescent="0.3">
      <c r="A17" s="18" t="str">
        <f>'Item 5'!A5</f>
        <v>ITEM 5 - PAGAMENTO DE ROYALTIES RETROATIVOS GERADOS PELO RECÁLCULO DE PRODUÇÃO DOS CAMPOS DE JUBARTE E BALEIA ANÃ - Jul/21, Ago/21, Set/21, Out/21, Nov/21, Out/22, Jan/23, Fev/23, Mar/23, Abr/23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13" x14ac:dyDescent="0.3">
      <c r="A18" s="45" t="str">
        <f>'Item 6'!A5</f>
        <v>ITEM 6 - PAGAMENTO AO MUNICÍPIO DE SERRA DO MEL-RN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" x14ac:dyDescent="0.3">
      <c r="A19" s="46" t="str">
        <f>'Item 7'!A5</f>
        <v xml:space="preserve">ITEM 7 - DEPÓSITOS JUDICIAIS 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ht="13" x14ac:dyDescent="0.3">
      <c r="A20" s="18" t="str">
        <f>'Item 8'!A5</f>
        <v>ITEM 8 - PAGAMENTO DE ROYALTIES RETROATIVOS AO MUNICÍPIO DE PENEDO-AL</v>
      </c>
    </row>
    <row r="21" spans="1:11" ht="13" x14ac:dyDescent="0.3">
      <c r="A21" s="18" t="str">
        <f>'Item 9'!A5</f>
        <v>ITEM 9 - PAGAMENTO DE ROYALTIES RETROATIVOS AO MUNICÍPIO DE GROSSOS-RN</v>
      </c>
    </row>
    <row r="22" spans="1:11" ht="13" x14ac:dyDescent="0.3">
      <c r="A22" s="18" t="str">
        <f>'Item 10'!A5</f>
        <v>ITEM 10 - PAGAMENTO DE ROYALTIES RETROATIVOS GERADOS PELO RECÁLCULO DE PRODUÇÃO DO CAMPO DE JUBARTE - Jan/11, Dez/17, Jan/20, Mar/20, Abr/20, Mai/20, Jun/20, Ago/20, Fev/21, Mar/21, Jun/21, Jan/22, Nov/22 e Dez/22</v>
      </c>
    </row>
    <row r="23" spans="1:11" ht="13" x14ac:dyDescent="0.3">
      <c r="A23" s="18" t="str">
        <f>'Item 11'!A5</f>
        <v>ITEM 11 - PAGAMENTO DE ROYALTIES RETROATIVOS GERADOS PELA PRODUÇÃO DE XISTO</v>
      </c>
    </row>
    <row r="24" spans="1:11" ht="13" x14ac:dyDescent="0.3">
      <c r="A24" s="18" t="str">
        <f>'Item 12'!A5</f>
        <v>ITEM 12 - PAGAMENTO DE ROYALTIES RETROATIVOS AO MUNICÍPIO DE LINHARES (PARCELA DE 5%)</v>
      </c>
    </row>
    <row r="25" spans="1:11" ht="13" x14ac:dyDescent="0.3">
      <c r="A25" s="18" t="str">
        <f>'Item 13'!A5</f>
        <v>ITEM 13 - PAGAMENTO DE ROYALTIES RETROATIVOS AO MUNICÍPIO DE FELIPE GUERRA-RN</v>
      </c>
    </row>
    <row r="26" spans="1:11" ht="13" x14ac:dyDescent="0.3">
      <c r="A26" s="18" t="str">
        <f>'Item 14'!A5</f>
        <v>ITEM 14 - PAGAMENTO DE ROYALTIES RETROATIVOS AO MUNICÍPIO DE MOSSORO-RN - Depósito Judicial</v>
      </c>
    </row>
    <row r="27" spans="1:11" ht="13" x14ac:dyDescent="0.3">
      <c r="A27" s="18" t="str">
        <f>'Item 15'!A5</f>
        <v>ITEM 15 - PAGAMENTO DE ROYALTIES RETROATIVOS AO MUNICÍPIO DE MOSSORO-RN - Depósito Judicial 2</v>
      </c>
    </row>
    <row r="28" spans="1:11" ht="13" x14ac:dyDescent="0.3">
      <c r="A28" s="18" t="str">
        <f>'Item 16'!A5</f>
        <v>ITEM 16 - PAGAMENTO DE ROYALTIES RETROATIVOS GERADOS PELO RECÁLCULO DE PRODUÇÃO DO CAMPO DE TANGARÁ - Ago/22 e Abr/24</v>
      </c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" x14ac:dyDescent="0.3">
      <c r="A29" s="18" t="str">
        <f>'Item 17'!A5</f>
        <v>ITEM 17 - PAGAMENTO DE ROYALTIES RETROATIVOS AO MUNICÍPIO DE SATIRO DIAS - BA</v>
      </c>
    </row>
    <row r="30" spans="1:11" ht="13" x14ac:dyDescent="0.3">
      <c r="A30" s="18" t="str">
        <f>'Item 18'!A5</f>
        <v>ITEM 18 - PAGAMENTO DE ROYALTIES RETROATIVOS AO MUNICÍPIO DE ROTEIRO-AL - Depósito Judicial</v>
      </c>
    </row>
    <row r="31" spans="1:11" ht="13" x14ac:dyDescent="0.3">
      <c r="A31" s="18" t="str">
        <f>'Item 19'!A5</f>
        <v>ITEM 19 - PAGAMENTO DE ROYALTIES RETROATIVOS AO MUNICÍPIO DE ARMAÇÃO DOS BÚZIOS-RJ</v>
      </c>
    </row>
    <row r="32" spans="1:11" ht="13" x14ac:dyDescent="0.3">
      <c r="A32" s="18" t="str">
        <f>'Item 20'!A5</f>
        <v>ITEM 20 - PAGAMENTO DE ROYALTIES RETROATIVOS AO MUNICÍPIO DE RIACHUELO-SE</v>
      </c>
    </row>
    <row r="33" spans="1:1" ht="13" x14ac:dyDescent="0.3">
      <c r="A33" s="18" t="str">
        <f>'Item 21'!A5</f>
        <v>ITEM 21 - PAGAMENTO DE ROYALTIES RETROATIVOS AO MUNICÍPIO DE TIBAU-RN</v>
      </c>
    </row>
    <row r="34" spans="1:1" ht="13" x14ac:dyDescent="0.3">
      <c r="A34" s="18" t="str">
        <f>'Item 22'!A5</f>
        <v>ITEM 22 - PAGAMENTO DE ROYALTIES RETROATIVOS GERADOS PELO RECÁLCULO DE PRODUÇÃO DO CAMPO DE MARLIM SUL - Ago/16 e Set/16</v>
      </c>
    </row>
    <row r="35" spans="1:1" ht="13" x14ac:dyDescent="0.3">
      <c r="A35" s="18" t="str">
        <f>'Item 23'!A5</f>
        <v>ITEM 23 - PAGAMENTO DE ROYALTIES RETROATIVOS AO MUNICÍPIO DE ALTO DO RODRIGUES-RN</v>
      </c>
    </row>
    <row r="36" spans="1:1" ht="13" x14ac:dyDescent="0.3">
      <c r="A36" s="18" t="str">
        <f>'Item 24'!A5</f>
        <v>ITEM 24 - PAGAMENTO DE ROYALTIES RETROATIVOS GERADOS PELO RECÁLCULO DE PRODUÇÃO DO CAMPO DE BÚZIOS - Mar/19 a Ago/19</v>
      </c>
    </row>
    <row r="37" spans="1:1" ht="13" x14ac:dyDescent="0.3">
      <c r="A37" s="18" t="str">
        <f>'Item 25'!A5</f>
        <v>ITEM 25 - PAGAMENTO DE ROYALTIES RETROATIVOS AO MUNICÍPIO DE ITAPITANGA-BA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174F8-DAD3-41B2-AC0A-C1008370EDBF}">
  <dimension ref="A2:C85"/>
  <sheetViews>
    <sheetView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16384" width="9.1796875" style="1"/>
  </cols>
  <sheetData>
    <row r="2" spans="1:3" ht="15" customHeight="1" x14ac:dyDescent="0.3">
      <c r="B2" s="2" t="str">
        <f>Índice!A8</f>
        <v>MÊS DE COMPETÊNCIA: Novembro de 2024</v>
      </c>
      <c r="C2" s="3"/>
    </row>
    <row r="3" spans="1:3" ht="17.25" customHeight="1" x14ac:dyDescent="0.3">
      <c r="B3" s="2"/>
      <c r="C3" s="3"/>
    </row>
    <row r="5" spans="1:3" ht="13" x14ac:dyDescent="0.3">
      <c r="A5" s="2" t="s">
        <v>533</v>
      </c>
    </row>
    <row r="8" spans="1:3" ht="13" x14ac:dyDescent="0.3">
      <c r="A8" s="4" t="s">
        <v>1</v>
      </c>
      <c r="B8" s="6" t="s">
        <v>638</v>
      </c>
    </row>
    <row r="9" spans="1:3" x14ac:dyDescent="0.25">
      <c r="A9" s="9" t="s">
        <v>180</v>
      </c>
      <c r="B9" s="21">
        <v>5895008.4097280558</v>
      </c>
    </row>
    <row r="10" spans="1:3" x14ac:dyDescent="0.25">
      <c r="A10" s="5" t="s">
        <v>157</v>
      </c>
      <c r="B10" s="28">
        <v>-115797.67663203816</v>
      </c>
    </row>
    <row r="11" spans="1:3" x14ac:dyDescent="0.25">
      <c r="A11" s="5" t="s">
        <v>64</v>
      </c>
      <c r="B11" s="28">
        <v>0</v>
      </c>
    </row>
    <row r="12" spans="1:3" x14ac:dyDescent="0.25">
      <c r="A12" s="5" t="s">
        <v>3</v>
      </c>
      <c r="B12" s="28">
        <v>-30694.454525522251</v>
      </c>
    </row>
    <row r="13" spans="1:3" x14ac:dyDescent="0.25">
      <c r="A13" s="5" t="s">
        <v>190</v>
      </c>
      <c r="B13" s="28">
        <v>-27556.394004829301</v>
      </c>
    </row>
    <row r="14" spans="1:3" x14ac:dyDescent="0.25">
      <c r="A14" s="5" t="s">
        <v>161</v>
      </c>
      <c r="B14" s="28">
        <v>-34723.350132228828</v>
      </c>
    </row>
    <row r="15" spans="1:3" x14ac:dyDescent="0.25">
      <c r="A15" s="5" t="s">
        <v>147</v>
      </c>
      <c r="B15" s="28">
        <v>-2814.6027140744886</v>
      </c>
    </row>
    <row r="16" spans="1:3" x14ac:dyDescent="0.25">
      <c r="A16" s="5" t="s">
        <v>82</v>
      </c>
      <c r="B16" s="28">
        <v>-59198.314219185006</v>
      </c>
    </row>
    <row r="17" spans="1:2" x14ac:dyDescent="0.25">
      <c r="A17" s="5" t="s">
        <v>148</v>
      </c>
      <c r="B17" s="28">
        <v>-47514.672399652278</v>
      </c>
    </row>
    <row r="18" spans="1:2" x14ac:dyDescent="0.25">
      <c r="A18" s="5" t="s">
        <v>130</v>
      </c>
      <c r="B18" s="28">
        <v>-196474.76675552918</v>
      </c>
    </row>
    <row r="19" spans="1:2" x14ac:dyDescent="0.25">
      <c r="A19" s="5" t="s">
        <v>126</v>
      </c>
      <c r="B19" s="28">
        <v>0</v>
      </c>
    </row>
    <row r="20" spans="1:2" x14ac:dyDescent="0.25">
      <c r="A20" s="5" t="s">
        <v>144</v>
      </c>
      <c r="B20" s="28">
        <v>-196474.76675552918</v>
      </c>
    </row>
    <row r="21" spans="1:2" x14ac:dyDescent="0.25">
      <c r="A21" s="5" t="s">
        <v>87</v>
      </c>
      <c r="B21" s="28">
        <v>-7632.6733399312516</v>
      </c>
    </row>
    <row r="22" spans="1:2" x14ac:dyDescent="0.25">
      <c r="A22" s="5" t="s">
        <v>90</v>
      </c>
      <c r="B22" s="28">
        <v>-129446.63254613243</v>
      </c>
    </row>
    <row r="23" spans="1:2" x14ac:dyDescent="0.25">
      <c r="A23" s="5" t="s">
        <v>9</v>
      </c>
      <c r="B23" s="28">
        <v>-19762.834502882597</v>
      </c>
    </row>
    <row r="24" spans="1:2" x14ac:dyDescent="0.25">
      <c r="A24" s="5" t="s">
        <v>156</v>
      </c>
      <c r="B24" s="28">
        <v>-85356.521015845123</v>
      </c>
    </row>
    <row r="25" spans="1:2" x14ac:dyDescent="0.25">
      <c r="A25" s="5" t="s">
        <v>4</v>
      </c>
      <c r="B25" s="28">
        <v>0</v>
      </c>
    </row>
    <row r="26" spans="1:2" x14ac:dyDescent="0.25">
      <c r="A26" s="5" t="s">
        <v>103</v>
      </c>
      <c r="B26" s="28">
        <v>-137042.23846358288</v>
      </c>
    </row>
    <row r="27" spans="1:2" x14ac:dyDescent="0.25">
      <c r="A27" s="5" t="s">
        <v>125</v>
      </c>
      <c r="B27" s="28">
        <v>-196474.76675552918</v>
      </c>
    </row>
    <row r="28" spans="1:2" x14ac:dyDescent="0.25">
      <c r="A28" s="5" t="s">
        <v>58</v>
      </c>
      <c r="B28" s="28">
        <v>-182694.20758576327</v>
      </c>
    </row>
    <row r="29" spans="1:2" x14ac:dyDescent="0.25">
      <c r="A29" s="5" t="s">
        <v>80</v>
      </c>
      <c r="B29" s="28">
        <v>-8689.0394062680953</v>
      </c>
    </row>
    <row r="30" spans="1:2" x14ac:dyDescent="0.25">
      <c r="A30" s="5" t="s">
        <v>143</v>
      </c>
      <c r="B30" s="28">
        <v>-123679.07274814731</v>
      </c>
    </row>
    <row r="31" spans="1:2" x14ac:dyDescent="0.25">
      <c r="A31" s="5" t="s">
        <v>11</v>
      </c>
      <c r="B31" s="28">
        <v>-10299.665210821649</v>
      </c>
    </row>
    <row r="32" spans="1:2" x14ac:dyDescent="0.25">
      <c r="A32" s="5" t="s">
        <v>16</v>
      </c>
      <c r="B32" s="28">
        <v>-31133.787432888672</v>
      </c>
    </row>
    <row r="33" spans="1:2" x14ac:dyDescent="0.25">
      <c r="A33" s="5" t="s">
        <v>119</v>
      </c>
      <c r="B33" s="28">
        <v>-196474.76675552918</v>
      </c>
    </row>
    <row r="34" spans="1:2" x14ac:dyDescent="0.25">
      <c r="A34" s="5" t="s">
        <v>382</v>
      </c>
      <c r="B34" s="28">
        <v>0</v>
      </c>
    </row>
    <row r="35" spans="1:2" x14ac:dyDescent="0.25">
      <c r="A35" s="5" t="s">
        <v>70</v>
      </c>
      <c r="B35" s="28">
        <v>-119647.98575859657</v>
      </c>
    </row>
    <row r="36" spans="1:2" x14ac:dyDescent="0.25">
      <c r="A36" s="5" t="s">
        <v>376</v>
      </c>
      <c r="B36" s="28">
        <v>0</v>
      </c>
    </row>
    <row r="37" spans="1:2" x14ac:dyDescent="0.25">
      <c r="A37" s="5" t="s">
        <v>374</v>
      </c>
      <c r="B37" s="28">
        <v>-187463.72165650598</v>
      </c>
    </row>
    <row r="38" spans="1:2" x14ac:dyDescent="0.25">
      <c r="A38" s="5" t="s">
        <v>390</v>
      </c>
      <c r="B38" s="28">
        <v>-13889.227910161806</v>
      </c>
    </row>
    <row r="39" spans="1:2" x14ac:dyDescent="0.25">
      <c r="A39" s="5" t="s">
        <v>363</v>
      </c>
      <c r="B39" s="28">
        <v>0</v>
      </c>
    </row>
    <row r="40" spans="1:2" x14ac:dyDescent="0.25">
      <c r="A40" s="5" t="s">
        <v>52</v>
      </c>
      <c r="B40" s="28">
        <v>-10299.665210821649</v>
      </c>
    </row>
    <row r="41" spans="1:2" x14ac:dyDescent="0.25">
      <c r="A41" s="5" t="s">
        <v>377</v>
      </c>
      <c r="B41" s="28">
        <v>0</v>
      </c>
    </row>
    <row r="42" spans="1:2" x14ac:dyDescent="0.25">
      <c r="A42" s="5" t="s">
        <v>138</v>
      </c>
      <c r="B42" s="28">
        <v>-196474.76675552918</v>
      </c>
    </row>
    <row r="43" spans="1:2" x14ac:dyDescent="0.25">
      <c r="A43" s="5" t="s">
        <v>74</v>
      </c>
      <c r="B43" s="28">
        <v>-68731.675252752917</v>
      </c>
    </row>
    <row r="44" spans="1:2" x14ac:dyDescent="0.25">
      <c r="A44" s="5" t="s">
        <v>86</v>
      </c>
      <c r="B44" s="28">
        <v>-68731.675252752917</v>
      </c>
    </row>
    <row r="45" spans="1:2" x14ac:dyDescent="0.25">
      <c r="A45" s="5" t="s">
        <v>137</v>
      </c>
      <c r="B45" s="28">
        <v>-196474.76675552918</v>
      </c>
    </row>
    <row r="46" spans="1:2" x14ac:dyDescent="0.25">
      <c r="A46" s="5" t="s">
        <v>69</v>
      </c>
      <c r="B46" s="28">
        <v>-68731.675252752917</v>
      </c>
    </row>
    <row r="47" spans="1:2" x14ac:dyDescent="0.25">
      <c r="A47" s="5" t="s">
        <v>131</v>
      </c>
      <c r="B47" s="28">
        <v>-196474.76675552918</v>
      </c>
    </row>
    <row r="48" spans="1:2" x14ac:dyDescent="0.25">
      <c r="A48" s="5" t="s">
        <v>95</v>
      </c>
      <c r="B48" s="28">
        <v>-68731.675252752917</v>
      </c>
    </row>
    <row r="49" spans="1:2" x14ac:dyDescent="0.25">
      <c r="A49" s="5" t="s">
        <v>163</v>
      </c>
      <c r="B49" s="28">
        <v>-90078.686466819388</v>
      </c>
    </row>
    <row r="50" spans="1:2" x14ac:dyDescent="0.25">
      <c r="A50" s="5" t="s">
        <v>168</v>
      </c>
      <c r="B50" s="28">
        <v>-3589.5626993401579</v>
      </c>
    </row>
    <row r="51" spans="1:2" x14ac:dyDescent="0.25">
      <c r="A51" s="5" t="s">
        <v>151</v>
      </c>
      <c r="B51" s="28">
        <v>-62714.986755529186</v>
      </c>
    </row>
    <row r="52" spans="1:2" x14ac:dyDescent="0.25">
      <c r="A52" s="5" t="s">
        <v>101</v>
      </c>
      <c r="B52" s="28">
        <v>0</v>
      </c>
    </row>
    <row r="53" spans="1:2" x14ac:dyDescent="0.25">
      <c r="A53" s="5" t="s">
        <v>152</v>
      </c>
      <c r="B53" s="28">
        <v>0</v>
      </c>
    </row>
    <row r="54" spans="1:2" x14ac:dyDescent="0.25">
      <c r="A54" s="5" t="s">
        <v>68</v>
      </c>
      <c r="B54" s="28">
        <v>-103470.21732908656</v>
      </c>
    </row>
    <row r="55" spans="1:2" x14ac:dyDescent="0.25">
      <c r="A55" s="5" t="s">
        <v>91</v>
      </c>
      <c r="B55" s="28">
        <v>-196474.76675552918</v>
      </c>
    </row>
    <row r="56" spans="1:2" x14ac:dyDescent="0.25">
      <c r="A56" s="5" t="s">
        <v>158</v>
      </c>
      <c r="B56" s="28">
        <v>-175291.4694601309</v>
      </c>
    </row>
    <row r="57" spans="1:2" x14ac:dyDescent="0.25">
      <c r="A57" s="5" t="s">
        <v>380</v>
      </c>
      <c r="B57" s="28">
        <v>0</v>
      </c>
    </row>
    <row r="58" spans="1:2" x14ac:dyDescent="0.25">
      <c r="A58" s="5" t="s">
        <v>162</v>
      </c>
      <c r="B58" s="28">
        <v>-27618.442823980949</v>
      </c>
    </row>
    <row r="59" spans="1:2" x14ac:dyDescent="0.25">
      <c r="A59" s="5" t="s">
        <v>207</v>
      </c>
      <c r="B59" s="28">
        <v>-196474.76675552918</v>
      </c>
    </row>
    <row r="60" spans="1:2" x14ac:dyDescent="0.25">
      <c r="A60" s="5" t="s">
        <v>124</v>
      </c>
      <c r="B60" s="28">
        <v>-53181.05206209825</v>
      </c>
    </row>
    <row r="61" spans="1:2" x14ac:dyDescent="0.25">
      <c r="A61" s="5" t="s">
        <v>132</v>
      </c>
      <c r="B61" s="28">
        <v>0</v>
      </c>
    </row>
    <row r="62" spans="1:2" x14ac:dyDescent="0.25">
      <c r="A62" s="5" t="s">
        <v>209</v>
      </c>
      <c r="B62" s="28">
        <v>0</v>
      </c>
    </row>
    <row r="63" spans="1:2" x14ac:dyDescent="0.25">
      <c r="A63" s="5" t="s">
        <v>128</v>
      </c>
      <c r="B63" s="28">
        <v>-196474.76675552918</v>
      </c>
    </row>
    <row r="64" spans="1:2" x14ac:dyDescent="0.25">
      <c r="A64" s="5" t="s">
        <v>129</v>
      </c>
      <c r="B64" s="28">
        <v>-193037.89323975556</v>
      </c>
    </row>
    <row r="65" spans="1:2" x14ac:dyDescent="0.25">
      <c r="A65" s="5" t="s">
        <v>96</v>
      </c>
      <c r="B65" s="28">
        <v>-196474.76675552918</v>
      </c>
    </row>
    <row r="66" spans="1:2" x14ac:dyDescent="0.25">
      <c r="A66" s="5" t="s">
        <v>145</v>
      </c>
      <c r="B66" s="28">
        <v>-27844.056116162417</v>
      </c>
    </row>
    <row r="67" spans="1:2" x14ac:dyDescent="0.25">
      <c r="A67" s="5" t="s">
        <v>146</v>
      </c>
      <c r="B67" s="28">
        <v>-196474.76675552918</v>
      </c>
    </row>
    <row r="68" spans="1:2" x14ac:dyDescent="0.25">
      <c r="A68" s="5" t="s">
        <v>149</v>
      </c>
      <c r="B68" s="28">
        <v>-8689.0394062680953</v>
      </c>
    </row>
    <row r="69" spans="1:2" x14ac:dyDescent="0.25">
      <c r="A69" s="5" t="s">
        <v>150</v>
      </c>
      <c r="B69" s="28">
        <v>-17087.507159155233</v>
      </c>
    </row>
    <row r="70" spans="1:2" x14ac:dyDescent="0.25">
      <c r="A70" s="5" t="s">
        <v>153</v>
      </c>
      <c r="B70" s="28">
        <v>-10299.665210821649</v>
      </c>
    </row>
    <row r="71" spans="1:2" x14ac:dyDescent="0.25">
      <c r="A71" s="5" t="s">
        <v>73</v>
      </c>
      <c r="B71" s="28">
        <v>-11814.941110123053</v>
      </c>
    </row>
    <row r="72" spans="1:2" x14ac:dyDescent="0.25">
      <c r="A72" s="5" t="s">
        <v>154</v>
      </c>
      <c r="B72" s="28">
        <v>-65351.948584200938</v>
      </c>
    </row>
    <row r="73" spans="1:2" x14ac:dyDescent="0.25">
      <c r="A73" s="5" t="s">
        <v>155</v>
      </c>
      <c r="B73" s="28">
        <v>-7610.9962117047753</v>
      </c>
    </row>
    <row r="74" spans="1:2" x14ac:dyDescent="0.25">
      <c r="A74" s="5" t="s">
        <v>17</v>
      </c>
      <c r="B74" s="28">
        <v>-15128.194236156034</v>
      </c>
    </row>
    <row r="75" spans="1:2" x14ac:dyDescent="0.25">
      <c r="A75" s="5" t="s">
        <v>186</v>
      </c>
      <c r="B75" s="28">
        <v>-48112.101908897552</v>
      </c>
    </row>
    <row r="76" spans="1:2" x14ac:dyDescent="0.25">
      <c r="A76" s="5" t="s">
        <v>19</v>
      </c>
      <c r="B76" s="28">
        <v>0</v>
      </c>
    </row>
    <row r="77" spans="1:2" x14ac:dyDescent="0.25">
      <c r="A77" s="5" t="s">
        <v>8</v>
      </c>
      <c r="B77" s="28">
        <v>0</v>
      </c>
    </row>
    <row r="78" spans="1:2" x14ac:dyDescent="0.25">
      <c r="A78" s="5" t="s">
        <v>273</v>
      </c>
      <c r="B78" s="28">
        <v>-10299.665210821649</v>
      </c>
    </row>
    <row r="79" spans="1:2" x14ac:dyDescent="0.25">
      <c r="A79" s="5" t="s">
        <v>159</v>
      </c>
      <c r="B79" s="28">
        <v>-51941.19484029006</v>
      </c>
    </row>
    <row r="80" spans="1:2" x14ac:dyDescent="0.25">
      <c r="A80" s="5" t="s">
        <v>139</v>
      </c>
      <c r="B80" s="28">
        <v>-115797.67663203816</v>
      </c>
    </row>
    <row r="81" spans="1:2" x14ac:dyDescent="0.25">
      <c r="A81" s="5" t="s">
        <v>94</v>
      </c>
      <c r="B81" s="28">
        <v>-190187.35825440355</v>
      </c>
    </row>
    <row r="82" spans="1:2" x14ac:dyDescent="0.25">
      <c r="A82" s="5" t="s">
        <v>141</v>
      </c>
      <c r="B82" s="28">
        <v>-190940.67729071193</v>
      </c>
    </row>
    <row r="83" spans="1:2" x14ac:dyDescent="0.25">
      <c r="A83" s="5" t="s">
        <v>65</v>
      </c>
      <c r="B83" s="28">
        <v>-196474.76675552918</v>
      </c>
    </row>
    <row r="84" spans="1:2" x14ac:dyDescent="0.25">
      <c r="A84" s="5" t="s">
        <v>160</v>
      </c>
      <c r="B84" s="28">
        <v>-4010.9037152611968</v>
      </c>
    </row>
    <row r="85" spans="1:2" x14ac:dyDescent="0.25">
      <c r="A85" s="5" t="s">
        <v>140</v>
      </c>
      <c r="B85" s="28">
        <v>-196474.76675552918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BFEB9-B2FC-49AA-AA8F-10484B949AE7}">
  <dimension ref="A2:D455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Novembro de 2024</v>
      </c>
    </row>
    <row r="3" spans="1:4" ht="15" customHeight="1" x14ac:dyDescent="0.3">
      <c r="B3" s="2"/>
    </row>
    <row r="5" spans="1:4" ht="13" x14ac:dyDescent="0.3">
      <c r="A5" s="2" t="s">
        <v>654</v>
      </c>
    </row>
    <row r="8" spans="1:4" ht="13" x14ac:dyDescent="0.3">
      <c r="A8" s="4" t="s">
        <v>438</v>
      </c>
      <c r="B8" s="6" t="s">
        <v>383</v>
      </c>
      <c r="C8" s="6" t="s">
        <v>384</v>
      </c>
      <c r="D8" s="6" t="s">
        <v>385</v>
      </c>
    </row>
    <row r="9" spans="1:4" x14ac:dyDescent="0.25">
      <c r="A9" s="5" t="s">
        <v>443</v>
      </c>
      <c r="B9" s="7">
        <v>220583.25426474839</v>
      </c>
      <c r="C9" s="7">
        <v>165437.44069856132</v>
      </c>
      <c r="D9" s="7">
        <f>SUM(B9:C9)</f>
        <v>386020.69496330968</v>
      </c>
    </row>
    <row r="11" spans="1:4" ht="13" x14ac:dyDescent="0.3">
      <c r="A11" s="4" t="s">
        <v>1</v>
      </c>
      <c r="B11" s="6" t="s">
        <v>383</v>
      </c>
      <c r="C11" s="6" t="s">
        <v>384</v>
      </c>
      <c r="D11" s="6" t="s">
        <v>385</v>
      </c>
    </row>
    <row r="12" spans="1:4" x14ac:dyDescent="0.25">
      <c r="A12" s="5" t="s">
        <v>56</v>
      </c>
      <c r="B12" s="7">
        <v>522.35826700141024</v>
      </c>
      <c r="C12" s="7">
        <v>10.392215648614492</v>
      </c>
      <c r="D12" s="7">
        <f>SUM(B12:C12)</f>
        <v>532.75048265002476</v>
      </c>
    </row>
    <row r="13" spans="1:4" x14ac:dyDescent="0.25">
      <c r="A13" s="5" t="s">
        <v>164</v>
      </c>
      <c r="B13" s="7">
        <v>543.97576470758406</v>
      </c>
      <c r="C13" s="7">
        <v>0</v>
      </c>
      <c r="D13" s="7">
        <f t="shared" ref="D13:D76" si="0">SUM(B13:C13)</f>
        <v>543.97576470758406</v>
      </c>
    </row>
    <row r="14" spans="1:4" x14ac:dyDescent="0.25">
      <c r="A14" s="5" t="s">
        <v>165</v>
      </c>
      <c r="B14" s="7">
        <v>555.40808510828788</v>
      </c>
      <c r="C14" s="7">
        <v>0</v>
      </c>
      <c r="D14" s="7">
        <f t="shared" si="0"/>
        <v>555.40808510828788</v>
      </c>
    </row>
    <row r="15" spans="1:4" x14ac:dyDescent="0.25">
      <c r="A15" s="5" t="s">
        <v>444</v>
      </c>
      <c r="B15" s="7">
        <v>1522.0591766513585</v>
      </c>
      <c r="C15" s="7">
        <v>0</v>
      </c>
      <c r="D15" s="7">
        <f t="shared" si="0"/>
        <v>1522.0591766513585</v>
      </c>
    </row>
    <row r="16" spans="1:4" x14ac:dyDescent="0.25">
      <c r="A16" s="5" t="s">
        <v>20</v>
      </c>
      <c r="B16" s="7">
        <v>0</v>
      </c>
      <c r="C16" s="7">
        <v>21.812826926436703</v>
      </c>
      <c r="D16" s="7">
        <f t="shared" si="0"/>
        <v>21.812826926436703</v>
      </c>
    </row>
    <row r="17" spans="1:4" x14ac:dyDescent="0.25">
      <c r="A17" s="5" t="s">
        <v>445</v>
      </c>
      <c r="B17" s="7">
        <v>1141.5443824885192</v>
      </c>
      <c r="C17" s="7">
        <v>0</v>
      </c>
      <c r="D17" s="7">
        <f t="shared" si="0"/>
        <v>1141.5443824885192</v>
      </c>
    </row>
    <row r="18" spans="1:4" x14ac:dyDescent="0.25">
      <c r="A18" s="5" t="s">
        <v>310</v>
      </c>
      <c r="B18" s="7">
        <v>1.6496597380398899</v>
      </c>
      <c r="C18" s="7">
        <v>0</v>
      </c>
      <c r="D18" s="7">
        <f t="shared" si="0"/>
        <v>1.6496597380398899</v>
      </c>
    </row>
    <row r="19" spans="1:4" x14ac:dyDescent="0.25">
      <c r="A19" s="5" t="s">
        <v>446</v>
      </c>
      <c r="B19" s="7">
        <v>1087.1851261795421</v>
      </c>
      <c r="C19" s="7">
        <v>0</v>
      </c>
      <c r="D19" s="7">
        <f t="shared" si="0"/>
        <v>1087.1851261795421</v>
      </c>
    </row>
    <row r="20" spans="1:4" x14ac:dyDescent="0.25">
      <c r="A20" s="5" t="s">
        <v>311</v>
      </c>
      <c r="B20" s="7">
        <v>516.35593002540838</v>
      </c>
      <c r="C20" s="7">
        <v>0</v>
      </c>
      <c r="D20" s="7">
        <f t="shared" si="0"/>
        <v>516.35593002540838</v>
      </c>
    </row>
    <row r="21" spans="1:4" x14ac:dyDescent="0.25">
      <c r="A21" s="5" t="s">
        <v>166</v>
      </c>
      <c r="B21" s="7">
        <v>555.40808510828788</v>
      </c>
      <c r="C21" s="7">
        <v>0</v>
      </c>
      <c r="D21" s="7">
        <f t="shared" si="0"/>
        <v>555.40808510828788</v>
      </c>
    </row>
    <row r="22" spans="1:4" x14ac:dyDescent="0.25">
      <c r="A22" s="5" t="s">
        <v>256</v>
      </c>
      <c r="B22" s="7">
        <v>540.47607498517459</v>
      </c>
      <c r="C22" s="7">
        <v>0</v>
      </c>
      <c r="D22" s="7">
        <f t="shared" si="0"/>
        <v>540.47607498517459</v>
      </c>
    </row>
    <row r="23" spans="1:4" x14ac:dyDescent="0.25">
      <c r="A23" s="5" t="s">
        <v>447</v>
      </c>
      <c r="B23" s="7">
        <v>1522.0591766513585</v>
      </c>
      <c r="C23" s="7">
        <v>0</v>
      </c>
      <c r="D23" s="7">
        <f t="shared" si="0"/>
        <v>1522.0591766513585</v>
      </c>
    </row>
    <row r="24" spans="1:4" x14ac:dyDescent="0.25">
      <c r="A24" s="5" t="s">
        <v>21</v>
      </c>
      <c r="B24" s="7">
        <v>0</v>
      </c>
      <c r="C24" s="7">
        <v>21.812826926436703</v>
      </c>
      <c r="D24" s="7">
        <f t="shared" si="0"/>
        <v>21.812826926436703</v>
      </c>
    </row>
    <row r="25" spans="1:4" x14ac:dyDescent="0.25">
      <c r="A25" s="5" t="s">
        <v>448</v>
      </c>
      <c r="B25" s="7">
        <v>1195.9036387974963</v>
      </c>
      <c r="C25" s="7">
        <v>0</v>
      </c>
      <c r="D25" s="7">
        <f t="shared" si="0"/>
        <v>1195.9036387974963</v>
      </c>
    </row>
    <row r="26" spans="1:4" x14ac:dyDescent="0.25">
      <c r="A26" s="5" t="s">
        <v>325</v>
      </c>
      <c r="B26" s="7">
        <v>20.33902723973938</v>
      </c>
      <c r="C26" s="7">
        <v>0</v>
      </c>
      <c r="D26" s="7">
        <f t="shared" si="0"/>
        <v>20.33902723973938</v>
      </c>
    </row>
    <row r="27" spans="1:4" x14ac:dyDescent="0.25">
      <c r="A27" s="5" t="s">
        <v>143</v>
      </c>
      <c r="B27" s="7">
        <v>555.40808510828788</v>
      </c>
      <c r="C27" s="7">
        <v>0</v>
      </c>
      <c r="D27" s="7">
        <f t="shared" si="0"/>
        <v>555.40808510828788</v>
      </c>
    </row>
    <row r="28" spans="1:4" x14ac:dyDescent="0.25">
      <c r="A28" s="5" t="s">
        <v>22</v>
      </c>
      <c r="B28" s="7">
        <v>0</v>
      </c>
      <c r="C28" s="7">
        <v>21.812826926436703</v>
      </c>
      <c r="D28" s="7">
        <f t="shared" si="0"/>
        <v>21.812826926436703</v>
      </c>
    </row>
    <row r="29" spans="1:4" x14ac:dyDescent="0.25">
      <c r="A29" s="5" t="s">
        <v>163</v>
      </c>
      <c r="B29" s="7">
        <v>555.40808510828788</v>
      </c>
      <c r="C29" s="7">
        <v>0</v>
      </c>
      <c r="D29" s="7">
        <f t="shared" si="0"/>
        <v>555.40808510828788</v>
      </c>
    </row>
    <row r="30" spans="1:4" x14ac:dyDescent="0.25">
      <c r="A30" s="5" t="s">
        <v>449</v>
      </c>
      <c r="B30" s="7">
        <v>1087.1851261795421</v>
      </c>
      <c r="C30" s="7">
        <v>0</v>
      </c>
      <c r="D30" s="7">
        <f t="shared" si="0"/>
        <v>1087.1851261795421</v>
      </c>
    </row>
    <row r="31" spans="1:4" x14ac:dyDescent="0.25">
      <c r="A31" s="5" t="s">
        <v>301</v>
      </c>
      <c r="B31" s="7">
        <v>516.35593002540838</v>
      </c>
      <c r="C31" s="7">
        <v>0</v>
      </c>
      <c r="D31" s="7">
        <f t="shared" si="0"/>
        <v>516.35593002540838</v>
      </c>
    </row>
    <row r="32" spans="1:4" x14ac:dyDescent="0.25">
      <c r="A32" s="5" t="s">
        <v>388</v>
      </c>
      <c r="B32" s="7">
        <v>14.932010123113306</v>
      </c>
      <c r="C32" s="7">
        <v>0</v>
      </c>
      <c r="D32" s="7">
        <f t="shared" si="0"/>
        <v>14.932010123113306</v>
      </c>
    </row>
    <row r="33" spans="1:4" x14ac:dyDescent="0.25">
      <c r="A33" s="5" t="s">
        <v>23</v>
      </c>
      <c r="B33" s="7">
        <v>0</v>
      </c>
      <c r="C33" s="7">
        <v>22.501924685391597</v>
      </c>
      <c r="D33" s="7">
        <f t="shared" si="0"/>
        <v>22.501924685391597</v>
      </c>
    </row>
    <row r="34" spans="1:4" x14ac:dyDescent="0.25">
      <c r="A34" s="5" t="s">
        <v>230</v>
      </c>
      <c r="B34" s="7">
        <v>44.459172199505517</v>
      </c>
      <c r="C34" s="7">
        <v>0</v>
      </c>
      <c r="D34" s="7">
        <f t="shared" si="0"/>
        <v>44.459172199505517</v>
      </c>
    </row>
    <row r="35" spans="1:4" x14ac:dyDescent="0.25">
      <c r="A35" s="5" t="s">
        <v>103</v>
      </c>
      <c r="B35" s="7">
        <v>6024.4472017251674</v>
      </c>
      <c r="C35" s="7">
        <v>-65.750724080917507</v>
      </c>
      <c r="D35" s="7">
        <f t="shared" si="0"/>
        <v>5958.6964776442501</v>
      </c>
    </row>
    <row r="36" spans="1:4" x14ac:dyDescent="0.25">
      <c r="A36" s="5" t="s">
        <v>138</v>
      </c>
      <c r="B36" s="7">
        <v>-435.50504294177517</v>
      </c>
      <c r="C36" s="7">
        <v>721.0417656977088</v>
      </c>
      <c r="D36" s="7">
        <f t="shared" si="0"/>
        <v>285.53672275593362</v>
      </c>
    </row>
    <row r="37" spans="1:4" x14ac:dyDescent="0.25">
      <c r="A37" s="5" t="s">
        <v>218</v>
      </c>
      <c r="B37" s="7">
        <v>555.40808510828788</v>
      </c>
      <c r="C37" s="7">
        <v>0</v>
      </c>
      <c r="D37" s="7">
        <f t="shared" si="0"/>
        <v>555.40808510828788</v>
      </c>
    </row>
    <row r="38" spans="1:4" x14ac:dyDescent="0.25">
      <c r="A38" s="5" t="s">
        <v>450</v>
      </c>
      <c r="B38" s="7">
        <v>1087.1851261795421</v>
      </c>
      <c r="C38" s="7">
        <v>0</v>
      </c>
      <c r="D38" s="7">
        <f t="shared" si="0"/>
        <v>1087.1851261795421</v>
      </c>
    </row>
    <row r="39" spans="1:4" x14ac:dyDescent="0.25">
      <c r="A39" s="5" t="s">
        <v>167</v>
      </c>
      <c r="B39" s="7">
        <v>555.40808510828788</v>
      </c>
      <c r="C39" s="7">
        <v>0</v>
      </c>
      <c r="D39" s="7">
        <f t="shared" si="0"/>
        <v>555.40808510828788</v>
      </c>
    </row>
    <row r="40" spans="1:4" x14ac:dyDescent="0.25">
      <c r="A40" s="5" t="s">
        <v>89</v>
      </c>
      <c r="B40" s="7">
        <v>88.785457115692139</v>
      </c>
      <c r="C40" s="7">
        <v>399.00350298657867</v>
      </c>
      <c r="D40" s="7">
        <f t="shared" si="0"/>
        <v>487.78896010227083</v>
      </c>
    </row>
    <row r="41" spans="1:4" x14ac:dyDescent="0.25">
      <c r="A41" s="5" t="s">
        <v>96</v>
      </c>
      <c r="B41" s="7">
        <v>-435.50504294177517</v>
      </c>
      <c r="C41" s="7">
        <v>-145.06533076577966</v>
      </c>
      <c r="D41" s="7">
        <f t="shared" si="0"/>
        <v>-580.57037370755484</v>
      </c>
    </row>
    <row r="42" spans="1:4" x14ac:dyDescent="0.25">
      <c r="A42" s="5" t="s">
        <v>229</v>
      </c>
      <c r="B42" s="7">
        <v>543.97576470758406</v>
      </c>
      <c r="C42" s="7">
        <v>0</v>
      </c>
      <c r="D42" s="7">
        <f t="shared" si="0"/>
        <v>543.97576470758406</v>
      </c>
    </row>
    <row r="43" spans="1:4" x14ac:dyDescent="0.25">
      <c r="A43" s="5" t="s">
        <v>144</v>
      </c>
      <c r="B43" s="7">
        <v>-0.47000665950645271</v>
      </c>
      <c r="C43" s="7">
        <v>2.4635422233945607E-3</v>
      </c>
      <c r="D43" s="7">
        <f t="shared" si="0"/>
        <v>-0.46754311728305814</v>
      </c>
    </row>
    <row r="44" spans="1:4" x14ac:dyDescent="0.25">
      <c r="A44" s="5" t="s">
        <v>271</v>
      </c>
      <c r="B44" s="7">
        <v>5.5168117932948793</v>
      </c>
      <c r="C44" s="7">
        <v>7.446417885904554E-3</v>
      </c>
      <c r="D44" s="7">
        <f t="shared" si="0"/>
        <v>5.5242582111807836</v>
      </c>
    </row>
    <row r="45" spans="1:4" x14ac:dyDescent="0.25">
      <c r="A45" s="5" t="s">
        <v>78</v>
      </c>
      <c r="B45" s="7">
        <v>8989.0721230347754</v>
      </c>
      <c r="C45" s="7">
        <v>367.47871710966234</v>
      </c>
      <c r="D45" s="7">
        <f t="shared" si="0"/>
        <v>9356.5508401444386</v>
      </c>
    </row>
    <row r="46" spans="1:4" x14ac:dyDescent="0.25">
      <c r="A46" s="5" t="s">
        <v>403</v>
      </c>
      <c r="B46" s="7">
        <v>0</v>
      </c>
      <c r="C46" s="7">
        <v>-1.1713391664016157</v>
      </c>
      <c r="D46" s="7">
        <f t="shared" si="0"/>
        <v>-1.1713391664016157</v>
      </c>
    </row>
    <row r="47" spans="1:4" x14ac:dyDescent="0.25">
      <c r="A47" s="5" t="s">
        <v>349</v>
      </c>
      <c r="B47" s="7">
        <v>20.33902723973938</v>
      </c>
      <c r="C47" s="7">
        <v>0</v>
      </c>
      <c r="D47" s="7">
        <f t="shared" si="0"/>
        <v>20.33902723973938</v>
      </c>
    </row>
    <row r="48" spans="1:4" x14ac:dyDescent="0.25">
      <c r="A48" s="5" t="s">
        <v>114</v>
      </c>
      <c r="B48" s="7">
        <v>0</v>
      </c>
      <c r="C48" s="7">
        <v>-104.94663153990631</v>
      </c>
      <c r="D48" s="7">
        <f t="shared" si="0"/>
        <v>-104.94663153990631</v>
      </c>
    </row>
    <row r="49" spans="1:4" x14ac:dyDescent="0.25">
      <c r="A49" s="5" t="s">
        <v>206</v>
      </c>
      <c r="B49" s="7">
        <v>540.47607498517459</v>
      </c>
      <c r="C49" s="7">
        <v>0</v>
      </c>
      <c r="D49" s="7">
        <f t="shared" si="0"/>
        <v>540.47607498517459</v>
      </c>
    </row>
    <row r="50" spans="1:4" x14ac:dyDescent="0.25">
      <c r="A50" s="5" t="s">
        <v>205</v>
      </c>
      <c r="B50" s="7">
        <v>96.21006866602221</v>
      </c>
      <c r="C50" s="7">
        <v>60.398353506940765</v>
      </c>
      <c r="D50" s="7">
        <f t="shared" si="0"/>
        <v>156.60842217296297</v>
      </c>
    </row>
    <row r="51" spans="1:4" x14ac:dyDescent="0.25">
      <c r="A51" s="5" t="s">
        <v>168</v>
      </c>
      <c r="B51" s="7">
        <v>555.40808510828788</v>
      </c>
      <c r="C51" s="7">
        <v>0</v>
      </c>
      <c r="D51" s="7">
        <f t="shared" si="0"/>
        <v>555.40808510828788</v>
      </c>
    </row>
    <row r="52" spans="1:4" x14ac:dyDescent="0.25">
      <c r="A52" s="5" t="s">
        <v>169</v>
      </c>
      <c r="B52" s="7">
        <v>555.40808510828788</v>
      </c>
      <c r="C52" s="7">
        <v>0</v>
      </c>
      <c r="D52" s="7">
        <f t="shared" si="0"/>
        <v>555.40808510828788</v>
      </c>
    </row>
    <row r="53" spans="1:4" x14ac:dyDescent="0.25">
      <c r="A53" s="5" t="s">
        <v>350</v>
      </c>
      <c r="B53" s="7">
        <v>20.33902723973938</v>
      </c>
      <c r="C53" s="7">
        <v>0</v>
      </c>
      <c r="D53" s="7">
        <f t="shared" si="0"/>
        <v>20.33902723973938</v>
      </c>
    </row>
    <row r="54" spans="1:4" x14ac:dyDescent="0.25">
      <c r="A54" s="5" t="s">
        <v>201</v>
      </c>
      <c r="B54" s="7">
        <v>540.47607498517459</v>
      </c>
      <c r="C54" s="7">
        <v>944.35044935224585</v>
      </c>
      <c r="D54" s="7">
        <f t="shared" si="0"/>
        <v>1484.8265243374203</v>
      </c>
    </row>
    <row r="55" spans="1:4" x14ac:dyDescent="0.25">
      <c r="A55" s="5" t="s">
        <v>97</v>
      </c>
      <c r="B55" s="7">
        <v>540.15905966566413</v>
      </c>
      <c r="C55" s="7">
        <v>766.08043470126586</v>
      </c>
      <c r="D55" s="7">
        <f t="shared" si="0"/>
        <v>1306.2394943669301</v>
      </c>
    </row>
    <row r="56" spans="1:4" x14ac:dyDescent="0.25">
      <c r="A56" s="5" t="s">
        <v>235</v>
      </c>
      <c r="B56" s="7">
        <v>540.47607498517459</v>
      </c>
      <c r="C56" s="7">
        <v>0</v>
      </c>
      <c r="D56" s="7">
        <f t="shared" si="0"/>
        <v>540.47607498517459</v>
      </c>
    </row>
    <row r="57" spans="1:4" x14ac:dyDescent="0.25">
      <c r="A57" s="5" t="s">
        <v>351</v>
      </c>
      <c r="B57" s="7">
        <v>1.6496597380398899</v>
      </c>
      <c r="C57" s="7">
        <v>0</v>
      </c>
      <c r="D57" s="7">
        <f t="shared" si="0"/>
        <v>1.6496597380398899</v>
      </c>
    </row>
    <row r="58" spans="1:4" x14ac:dyDescent="0.25">
      <c r="A58" s="5" t="s">
        <v>451</v>
      </c>
      <c r="B58" s="7">
        <v>1087.1851261795421</v>
      </c>
      <c r="C58" s="7">
        <v>0</v>
      </c>
      <c r="D58" s="7">
        <f t="shared" si="0"/>
        <v>1087.1851261795421</v>
      </c>
    </row>
    <row r="59" spans="1:4" x14ac:dyDescent="0.25">
      <c r="A59" s="5" t="s">
        <v>257</v>
      </c>
      <c r="B59" s="7">
        <v>540.47607498517459</v>
      </c>
      <c r="C59" s="7">
        <v>0</v>
      </c>
      <c r="D59" s="7">
        <f t="shared" si="0"/>
        <v>540.47607498517459</v>
      </c>
    </row>
    <row r="60" spans="1:4" x14ac:dyDescent="0.25">
      <c r="A60" s="5" t="s">
        <v>24</v>
      </c>
      <c r="B60" s="7">
        <v>0</v>
      </c>
      <c r="C60" s="7">
        <v>21.812826926436703</v>
      </c>
      <c r="D60" s="7">
        <f t="shared" si="0"/>
        <v>21.812826926436703</v>
      </c>
    </row>
    <row r="61" spans="1:4" x14ac:dyDescent="0.25">
      <c r="A61" s="5" t="s">
        <v>452</v>
      </c>
      <c r="B61" s="7">
        <v>1522.0591766513585</v>
      </c>
      <c r="C61" s="7">
        <v>0</v>
      </c>
      <c r="D61" s="7">
        <f t="shared" si="0"/>
        <v>1522.0591766513585</v>
      </c>
    </row>
    <row r="62" spans="1:4" x14ac:dyDescent="0.25">
      <c r="A62" s="5" t="s">
        <v>115</v>
      </c>
      <c r="B62" s="7">
        <v>0</v>
      </c>
      <c r="C62" s="7">
        <v>-104.94663153990631</v>
      </c>
      <c r="D62" s="7">
        <f t="shared" si="0"/>
        <v>-104.94663153990631</v>
      </c>
    </row>
    <row r="63" spans="1:4" x14ac:dyDescent="0.25">
      <c r="A63" s="5" t="s">
        <v>14</v>
      </c>
      <c r="B63" s="7">
        <v>543.97576470758406</v>
      </c>
      <c r="C63" s="7">
        <v>2.156552488113086</v>
      </c>
      <c r="D63" s="7">
        <f t="shared" si="0"/>
        <v>546.13231719569717</v>
      </c>
    </row>
    <row r="64" spans="1:4" x14ac:dyDescent="0.25">
      <c r="A64" s="5" t="s">
        <v>295</v>
      </c>
      <c r="B64" s="7">
        <v>1.6496597380398899</v>
      </c>
      <c r="C64" s="7">
        <v>0</v>
      </c>
      <c r="D64" s="7">
        <f t="shared" si="0"/>
        <v>1.6496597380398899</v>
      </c>
    </row>
    <row r="65" spans="1:4" x14ac:dyDescent="0.25">
      <c r="A65" s="5" t="s">
        <v>453</v>
      </c>
      <c r="B65" s="7">
        <v>1707.1009093378989</v>
      </c>
      <c r="C65" s="7">
        <v>0</v>
      </c>
      <c r="D65" s="7">
        <f t="shared" si="0"/>
        <v>1707.1009093378989</v>
      </c>
    </row>
    <row r="66" spans="1:4" x14ac:dyDescent="0.25">
      <c r="A66" s="5" t="s">
        <v>296</v>
      </c>
      <c r="B66" s="7">
        <v>20.33902723973938</v>
      </c>
      <c r="C66" s="7">
        <v>0</v>
      </c>
      <c r="D66" s="7">
        <f t="shared" si="0"/>
        <v>20.33902723973938</v>
      </c>
    </row>
    <row r="67" spans="1:4" x14ac:dyDescent="0.25">
      <c r="A67" s="5" t="s">
        <v>334</v>
      </c>
      <c r="B67" s="7">
        <v>531.93913766353626</v>
      </c>
      <c r="C67" s="7">
        <v>0</v>
      </c>
      <c r="D67" s="7">
        <f t="shared" si="0"/>
        <v>531.93913766353626</v>
      </c>
    </row>
    <row r="68" spans="1:4" x14ac:dyDescent="0.25">
      <c r="A68" s="5" t="s">
        <v>404</v>
      </c>
      <c r="B68" s="7">
        <v>0</v>
      </c>
      <c r="C68" s="7">
        <v>-1.1713391664016157</v>
      </c>
      <c r="D68" s="7">
        <f t="shared" si="0"/>
        <v>-1.1713391664016157</v>
      </c>
    </row>
    <row r="69" spans="1:4" x14ac:dyDescent="0.25">
      <c r="A69" s="5" t="s">
        <v>72</v>
      </c>
      <c r="B69" s="7">
        <v>543.97576470758406</v>
      </c>
      <c r="C69" s="7">
        <v>-11.744880022734586</v>
      </c>
      <c r="D69" s="7">
        <f t="shared" si="0"/>
        <v>532.23088468484946</v>
      </c>
    </row>
    <row r="70" spans="1:4" x14ac:dyDescent="0.25">
      <c r="A70" s="5" t="s">
        <v>74</v>
      </c>
      <c r="B70" s="7">
        <v>88.785457115692125</v>
      </c>
      <c r="C70" s="7">
        <v>69.174204249458327</v>
      </c>
      <c r="D70" s="7">
        <f t="shared" si="0"/>
        <v>157.95966136515045</v>
      </c>
    </row>
    <row r="71" spans="1:4" x14ac:dyDescent="0.25">
      <c r="A71" s="5" t="s">
        <v>372</v>
      </c>
      <c r="B71" s="7">
        <v>1.6496597380398899</v>
      </c>
      <c r="C71" s="7">
        <v>0</v>
      </c>
      <c r="D71" s="7">
        <f t="shared" si="0"/>
        <v>1.6496597380398899</v>
      </c>
    </row>
    <row r="72" spans="1:4" x14ac:dyDescent="0.25">
      <c r="A72" s="5" t="s">
        <v>170</v>
      </c>
      <c r="B72" s="7">
        <v>543.97576470758406</v>
      </c>
      <c r="C72" s="7">
        <v>0</v>
      </c>
      <c r="D72" s="7">
        <f t="shared" si="0"/>
        <v>543.97576470758406</v>
      </c>
    </row>
    <row r="73" spans="1:4" x14ac:dyDescent="0.25">
      <c r="A73" s="5" t="s">
        <v>326</v>
      </c>
      <c r="B73" s="7">
        <v>20.33902723973938</v>
      </c>
      <c r="C73" s="7">
        <v>0</v>
      </c>
      <c r="D73" s="7">
        <f t="shared" si="0"/>
        <v>20.33902723973938</v>
      </c>
    </row>
    <row r="74" spans="1:4" x14ac:dyDescent="0.25">
      <c r="A74" s="5" t="s">
        <v>360</v>
      </c>
      <c r="B74" s="7">
        <v>1.6496597380398899</v>
      </c>
      <c r="C74" s="7">
        <v>0</v>
      </c>
      <c r="D74" s="7">
        <f t="shared" si="0"/>
        <v>1.6496597380398899</v>
      </c>
    </row>
    <row r="75" spans="1:4" x14ac:dyDescent="0.25">
      <c r="A75" s="5" t="s">
        <v>322</v>
      </c>
      <c r="B75" s="7">
        <v>35.721938564835838</v>
      </c>
      <c r="C75" s="7">
        <v>0</v>
      </c>
      <c r="D75" s="7">
        <f t="shared" si="0"/>
        <v>35.721938564835838</v>
      </c>
    </row>
    <row r="76" spans="1:4" x14ac:dyDescent="0.25">
      <c r="A76" s="5" t="s">
        <v>133</v>
      </c>
      <c r="B76" s="7">
        <v>0</v>
      </c>
      <c r="C76" s="7">
        <v>-724.06194990891959</v>
      </c>
      <c r="D76" s="7">
        <f t="shared" si="0"/>
        <v>-724.06194990891959</v>
      </c>
    </row>
    <row r="77" spans="1:4" x14ac:dyDescent="0.25">
      <c r="A77" s="5" t="s">
        <v>93</v>
      </c>
      <c r="B77" s="7">
        <v>543.97576470758406</v>
      </c>
      <c r="C77" s="7">
        <v>9.2000487710843544</v>
      </c>
      <c r="D77" s="7">
        <f t="shared" ref="D77:D140" si="1">SUM(B77:C77)</f>
        <v>553.17581347866837</v>
      </c>
    </row>
    <row r="78" spans="1:4" x14ac:dyDescent="0.25">
      <c r="A78" s="5" t="s">
        <v>454</v>
      </c>
      <c r="B78" s="7">
        <v>1272.2268588660827</v>
      </c>
      <c r="C78" s="7">
        <v>0</v>
      </c>
      <c r="D78" s="7">
        <f t="shared" si="1"/>
        <v>1272.2268588660827</v>
      </c>
    </row>
    <row r="79" spans="1:4" x14ac:dyDescent="0.25">
      <c r="A79" s="5" t="s">
        <v>455</v>
      </c>
      <c r="B79" s="7">
        <v>1087.1851261795421</v>
      </c>
      <c r="C79" s="7">
        <v>0</v>
      </c>
      <c r="D79" s="7">
        <f t="shared" si="1"/>
        <v>1087.1851261795421</v>
      </c>
    </row>
    <row r="80" spans="1:4" x14ac:dyDescent="0.25">
      <c r="A80" s="5" t="s">
        <v>57</v>
      </c>
      <c r="B80" s="7">
        <v>88.785457115692125</v>
      </c>
      <c r="C80" s="7">
        <v>27.662704170423385</v>
      </c>
      <c r="D80" s="7">
        <f t="shared" si="1"/>
        <v>116.44816128611551</v>
      </c>
    </row>
    <row r="81" spans="1:4" x14ac:dyDescent="0.25">
      <c r="A81" s="5" t="s">
        <v>297</v>
      </c>
      <c r="B81" s="7">
        <v>1.6496597380398899</v>
      </c>
      <c r="C81" s="7">
        <v>0</v>
      </c>
      <c r="D81" s="7">
        <f t="shared" si="1"/>
        <v>1.6496597380398899</v>
      </c>
    </row>
    <row r="82" spans="1:4" x14ac:dyDescent="0.25">
      <c r="A82" s="5" t="s">
        <v>456</v>
      </c>
      <c r="B82" s="7">
        <v>1141.5443824885192</v>
      </c>
      <c r="C82" s="7">
        <v>0</v>
      </c>
      <c r="D82" s="7">
        <f t="shared" si="1"/>
        <v>1141.5443824885192</v>
      </c>
    </row>
    <row r="83" spans="1:4" x14ac:dyDescent="0.25">
      <c r="A83" s="5" t="s">
        <v>171</v>
      </c>
      <c r="B83" s="7">
        <v>555.40808510828788</v>
      </c>
      <c r="C83" s="7">
        <v>0</v>
      </c>
      <c r="D83" s="7">
        <f t="shared" si="1"/>
        <v>555.40808510828788</v>
      </c>
    </row>
    <row r="84" spans="1:4" x14ac:dyDescent="0.25">
      <c r="A84" s="5" t="s">
        <v>25</v>
      </c>
      <c r="B84" s="7">
        <v>0</v>
      </c>
      <c r="C84" s="7">
        <v>22.047619107604021</v>
      </c>
      <c r="D84" s="7">
        <f t="shared" si="1"/>
        <v>22.047619107604021</v>
      </c>
    </row>
    <row r="85" spans="1:4" x14ac:dyDescent="0.25">
      <c r="A85" s="5" t="s">
        <v>49</v>
      </c>
      <c r="B85" s="7">
        <v>543.97576470758406</v>
      </c>
      <c r="C85" s="7">
        <v>3.3434402220245323</v>
      </c>
      <c r="D85" s="7">
        <f t="shared" si="1"/>
        <v>547.31920492960865</v>
      </c>
    </row>
    <row r="86" spans="1:4" x14ac:dyDescent="0.25">
      <c r="A86" s="5" t="s">
        <v>275</v>
      </c>
      <c r="B86" s="7">
        <v>6.3040873100033066</v>
      </c>
      <c r="C86" s="7">
        <v>8.4596045447943476E-3</v>
      </c>
      <c r="D86" s="7">
        <f t="shared" si="1"/>
        <v>6.3125469145481006</v>
      </c>
    </row>
    <row r="87" spans="1:4" x14ac:dyDescent="0.25">
      <c r="A87" s="5" t="s">
        <v>236</v>
      </c>
      <c r="B87" s="7">
        <v>543.97576470758406</v>
      </c>
      <c r="C87" s="7">
        <v>0</v>
      </c>
      <c r="D87" s="7">
        <f t="shared" si="1"/>
        <v>543.97576470758406</v>
      </c>
    </row>
    <row r="88" spans="1:4" x14ac:dyDescent="0.25">
      <c r="A88" s="5" t="s">
        <v>119</v>
      </c>
      <c r="B88" s="7">
        <v>-0.47000665950645271</v>
      </c>
      <c r="C88" s="7">
        <v>242.4280405977388</v>
      </c>
      <c r="D88" s="7">
        <f t="shared" si="1"/>
        <v>241.95803393823235</v>
      </c>
    </row>
    <row r="89" spans="1:4" x14ac:dyDescent="0.25">
      <c r="A89" s="5" t="s">
        <v>335</v>
      </c>
      <c r="B89" s="7">
        <v>528.11555359009753</v>
      </c>
      <c r="C89" s="7">
        <v>1536.5924918436692</v>
      </c>
      <c r="D89" s="7">
        <f t="shared" si="1"/>
        <v>2064.7080454337665</v>
      </c>
    </row>
    <row r="90" spans="1:4" x14ac:dyDescent="0.25">
      <c r="A90" s="5" t="s">
        <v>98</v>
      </c>
      <c r="B90" s="7">
        <v>88.785457115692125</v>
      </c>
      <c r="C90" s="7">
        <v>285.02899470685719</v>
      </c>
      <c r="D90" s="7">
        <f t="shared" si="1"/>
        <v>373.8144518225493</v>
      </c>
    </row>
    <row r="91" spans="1:4" x14ac:dyDescent="0.25">
      <c r="A91" s="5" t="s">
        <v>321</v>
      </c>
      <c r="B91" s="7">
        <v>2176.3442306453589</v>
      </c>
      <c r="C91" s="7">
        <v>0</v>
      </c>
      <c r="D91" s="7">
        <f t="shared" si="1"/>
        <v>2176.3442306453589</v>
      </c>
    </row>
    <row r="92" spans="1:4" x14ac:dyDescent="0.25">
      <c r="A92" s="5" t="s">
        <v>172</v>
      </c>
      <c r="B92" s="7">
        <v>540.47607498517459</v>
      </c>
      <c r="C92" s="7">
        <v>0</v>
      </c>
      <c r="D92" s="7">
        <f t="shared" si="1"/>
        <v>540.47607498517459</v>
      </c>
    </row>
    <row r="93" spans="1:4" x14ac:dyDescent="0.25">
      <c r="A93" s="5" t="s">
        <v>312</v>
      </c>
      <c r="B93" s="7">
        <v>1.6496597380398899</v>
      </c>
      <c r="C93" s="7">
        <v>0</v>
      </c>
      <c r="D93" s="7">
        <f t="shared" si="1"/>
        <v>1.6496597380398899</v>
      </c>
    </row>
    <row r="94" spans="1:4" x14ac:dyDescent="0.25">
      <c r="A94" s="5" t="s">
        <v>100</v>
      </c>
      <c r="B94" s="7">
        <v>83.511316224911937</v>
      </c>
      <c r="C94" s="7">
        <v>1874.1332037205307</v>
      </c>
      <c r="D94" s="7">
        <f t="shared" si="1"/>
        <v>1957.6445199454427</v>
      </c>
    </row>
    <row r="95" spans="1:4" x14ac:dyDescent="0.25">
      <c r="A95" s="5" t="s">
        <v>405</v>
      </c>
      <c r="B95" s="7">
        <v>0</v>
      </c>
      <c r="C95" s="7">
        <v>-1.1713391664016157</v>
      </c>
      <c r="D95" s="7">
        <f t="shared" si="1"/>
        <v>-1.1713391664016157</v>
      </c>
    </row>
    <row r="96" spans="1:4" x14ac:dyDescent="0.25">
      <c r="A96" s="5" t="s">
        <v>382</v>
      </c>
      <c r="B96" s="7">
        <v>-555.87809176779444</v>
      </c>
      <c r="C96" s="7">
        <v>0</v>
      </c>
      <c r="D96" s="7">
        <f t="shared" si="1"/>
        <v>-555.87809176779444</v>
      </c>
    </row>
    <row r="97" spans="1:4" x14ac:dyDescent="0.25">
      <c r="A97" s="5" t="s">
        <v>210</v>
      </c>
      <c r="B97" s="7">
        <v>1.3195730059037429</v>
      </c>
      <c r="C97" s="7">
        <v>1.2594181927080075</v>
      </c>
      <c r="D97" s="7">
        <f t="shared" si="1"/>
        <v>2.5789911986117504</v>
      </c>
    </row>
    <row r="98" spans="1:4" x14ac:dyDescent="0.25">
      <c r="A98" s="5" t="s">
        <v>279</v>
      </c>
      <c r="B98" s="7">
        <v>0.21252347187443149</v>
      </c>
      <c r="C98" s="7">
        <v>1.2535449179323491E-2</v>
      </c>
      <c r="D98" s="7">
        <f t="shared" si="1"/>
        <v>0.22505892105375497</v>
      </c>
    </row>
    <row r="99" spans="1:4" x14ac:dyDescent="0.25">
      <c r="A99" s="5" t="s">
        <v>75</v>
      </c>
      <c r="B99" s="7">
        <v>101.95601841391357</v>
      </c>
      <c r="C99" s="7">
        <v>253.99031897067744</v>
      </c>
      <c r="D99" s="7">
        <f t="shared" si="1"/>
        <v>355.946337384591</v>
      </c>
    </row>
    <row r="100" spans="1:4" x14ac:dyDescent="0.25">
      <c r="A100" s="5" t="s">
        <v>109</v>
      </c>
      <c r="B100" s="7">
        <v>555.40808510828788</v>
      </c>
      <c r="C100" s="7">
        <v>-36.678977791223808</v>
      </c>
      <c r="D100" s="7">
        <f t="shared" si="1"/>
        <v>518.72910731706406</v>
      </c>
    </row>
    <row r="101" spans="1:4" x14ac:dyDescent="0.25">
      <c r="A101" s="5" t="s">
        <v>207</v>
      </c>
      <c r="B101" s="7">
        <v>-484.17414169826247</v>
      </c>
      <c r="C101" s="7">
        <v>287.05555577750584</v>
      </c>
      <c r="D101" s="7">
        <f t="shared" si="1"/>
        <v>-197.11858592075663</v>
      </c>
    </row>
    <row r="102" spans="1:4" x14ac:dyDescent="0.25">
      <c r="A102" s="5" t="s">
        <v>145</v>
      </c>
      <c r="B102" s="7">
        <v>540.47607498517459</v>
      </c>
      <c r="C102" s="7">
        <v>0</v>
      </c>
      <c r="D102" s="7">
        <f t="shared" si="1"/>
        <v>540.47607498517459</v>
      </c>
    </row>
    <row r="103" spans="1:4" x14ac:dyDescent="0.25">
      <c r="A103" s="5" t="s">
        <v>224</v>
      </c>
      <c r="B103" s="7">
        <v>555.40808510828788</v>
      </c>
      <c r="C103" s="7">
        <v>0</v>
      </c>
      <c r="D103" s="7">
        <f t="shared" si="1"/>
        <v>555.40808510828788</v>
      </c>
    </row>
    <row r="104" spans="1:4" x14ac:dyDescent="0.25">
      <c r="A104" s="5" t="s">
        <v>406</v>
      </c>
      <c r="B104" s="7">
        <v>0</v>
      </c>
      <c r="C104" s="7">
        <v>-1.1713391664016157</v>
      </c>
      <c r="D104" s="7">
        <f t="shared" si="1"/>
        <v>-1.1713391664016157</v>
      </c>
    </row>
    <row r="105" spans="1:4" x14ac:dyDescent="0.25">
      <c r="A105" s="5" t="s">
        <v>139</v>
      </c>
      <c r="B105" s="7">
        <v>555.40808510828788</v>
      </c>
      <c r="C105" s="7">
        <v>-231.82805024306103</v>
      </c>
      <c r="D105" s="7">
        <f t="shared" si="1"/>
        <v>323.58003486522682</v>
      </c>
    </row>
    <row r="106" spans="1:4" x14ac:dyDescent="0.25">
      <c r="A106" s="5" t="s">
        <v>369</v>
      </c>
      <c r="B106" s="7">
        <v>1.6496597380398899</v>
      </c>
      <c r="C106" s="7">
        <v>0</v>
      </c>
      <c r="D106" s="7">
        <f t="shared" si="1"/>
        <v>1.6496597380398899</v>
      </c>
    </row>
    <row r="107" spans="1:4" x14ac:dyDescent="0.25">
      <c r="A107" s="5" t="s">
        <v>258</v>
      </c>
      <c r="B107" s="7">
        <v>540.47607498517459</v>
      </c>
      <c r="C107" s="7">
        <v>0</v>
      </c>
      <c r="D107" s="7">
        <f t="shared" si="1"/>
        <v>540.47607498517459</v>
      </c>
    </row>
    <row r="108" spans="1:4" x14ac:dyDescent="0.25">
      <c r="A108" s="5" t="s">
        <v>216</v>
      </c>
      <c r="B108" s="7">
        <v>553.75842537024801</v>
      </c>
      <c r="C108" s="7">
        <v>0</v>
      </c>
      <c r="D108" s="7">
        <f t="shared" si="1"/>
        <v>553.75842537024801</v>
      </c>
    </row>
    <row r="109" spans="1:4" x14ac:dyDescent="0.25">
      <c r="A109" s="5" t="s">
        <v>26</v>
      </c>
      <c r="B109" s="7">
        <v>0</v>
      </c>
      <c r="C109" s="7">
        <v>21.812826926436703</v>
      </c>
      <c r="D109" s="7">
        <f t="shared" si="1"/>
        <v>21.812826926436703</v>
      </c>
    </row>
    <row r="110" spans="1:4" x14ac:dyDescent="0.25">
      <c r="A110" s="5" t="s">
        <v>378</v>
      </c>
      <c r="B110" s="7">
        <v>2176.0199120971238</v>
      </c>
      <c r="C110" s="7">
        <v>0</v>
      </c>
      <c r="D110" s="7">
        <f t="shared" si="1"/>
        <v>2176.0199120971238</v>
      </c>
    </row>
    <row r="111" spans="1:4" x14ac:dyDescent="0.25">
      <c r="A111" s="5" t="s">
        <v>146</v>
      </c>
      <c r="B111" s="7">
        <v>-435.50504294177517</v>
      </c>
      <c r="C111" s="7">
        <v>-2.3431267286217285</v>
      </c>
      <c r="D111" s="7">
        <f t="shared" si="1"/>
        <v>-437.84816967039689</v>
      </c>
    </row>
    <row r="112" spans="1:4" x14ac:dyDescent="0.25">
      <c r="A112" s="5" t="s">
        <v>173</v>
      </c>
      <c r="B112" s="7">
        <v>555.40808510828788</v>
      </c>
      <c r="C112" s="7">
        <v>0</v>
      </c>
      <c r="D112" s="7">
        <f t="shared" si="1"/>
        <v>555.40808510828788</v>
      </c>
    </row>
    <row r="113" spans="1:4" x14ac:dyDescent="0.25">
      <c r="A113" s="5" t="s">
        <v>336</v>
      </c>
      <c r="B113" s="7">
        <v>20.33902723973938</v>
      </c>
      <c r="C113" s="7">
        <v>69.081350312438659</v>
      </c>
      <c r="D113" s="7">
        <f t="shared" si="1"/>
        <v>89.420377552178039</v>
      </c>
    </row>
    <row r="114" spans="1:4" x14ac:dyDescent="0.25">
      <c r="A114" s="5" t="s">
        <v>457</v>
      </c>
      <c r="B114" s="7">
        <v>1576.4184329603358</v>
      </c>
      <c r="C114" s="7">
        <v>0</v>
      </c>
      <c r="D114" s="7">
        <f t="shared" si="1"/>
        <v>1576.4184329603358</v>
      </c>
    </row>
    <row r="115" spans="1:4" x14ac:dyDescent="0.25">
      <c r="A115" s="5" t="s">
        <v>174</v>
      </c>
      <c r="B115" s="7">
        <v>555.40808510828788</v>
      </c>
      <c r="C115" s="7">
        <v>0</v>
      </c>
      <c r="D115" s="7">
        <f t="shared" si="1"/>
        <v>555.40808510828788</v>
      </c>
    </row>
    <row r="116" spans="1:4" x14ac:dyDescent="0.25">
      <c r="A116" s="5" t="s">
        <v>87</v>
      </c>
      <c r="B116" s="7">
        <v>112.06478884822982</v>
      </c>
      <c r="C116" s="7">
        <v>566.25658217775901</v>
      </c>
      <c r="D116" s="7">
        <f t="shared" si="1"/>
        <v>678.32137102598881</v>
      </c>
    </row>
    <row r="117" spans="1:4" x14ac:dyDescent="0.25">
      <c r="A117" s="5" t="s">
        <v>27</v>
      </c>
      <c r="B117" s="7">
        <v>0</v>
      </c>
      <c r="C117" s="7">
        <v>23.68858635493606</v>
      </c>
      <c r="D117" s="7">
        <f t="shared" si="1"/>
        <v>23.68858635493606</v>
      </c>
    </row>
    <row r="118" spans="1:4" x14ac:dyDescent="0.25">
      <c r="A118" s="5" t="s">
        <v>123</v>
      </c>
      <c r="B118" s="7">
        <v>0</v>
      </c>
      <c r="C118" s="7">
        <v>-85.972882114625222</v>
      </c>
      <c r="D118" s="7">
        <f t="shared" si="1"/>
        <v>-85.972882114625222</v>
      </c>
    </row>
    <row r="119" spans="1:4" x14ac:dyDescent="0.25">
      <c r="A119" s="5" t="s">
        <v>147</v>
      </c>
      <c r="B119" s="7">
        <v>555.40808510828788</v>
      </c>
      <c r="C119" s="7">
        <v>0</v>
      </c>
      <c r="D119" s="7">
        <f t="shared" si="1"/>
        <v>555.40808510828788</v>
      </c>
    </row>
    <row r="120" spans="1:4" x14ac:dyDescent="0.25">
      <c r="A120" s="5" t="s">
        <v>215</v>
      </c>
      <c r="B120" s="7">
        <v>555.40808510828788</v>
      </c>
      <c r="C120" s="7">
        <v>0</v>
      </c>
      <c r="D120" s="7">
        <f t="shared" si="1"/>
        <v>555.40808510828788</v>
      </c>
    </row>
    <row r="121" spans="1:4" x14ac:dyDescent="0.25">
      <c r="A121" s="5" t="s">
        <v>458</v>
      </c>
      <c r="B121" s="7">
        <v>2011.2924834321525</v>
      </c>
      <c r="C121" s="7">
        <v>0</v>
      </c>
      <c r="D121" s="7">
        <f t="shared" si="1"/>
        <v>2011.2924834321525</v>
      </c>
    </row>
    <row r="122" spans="1:4" x14ac:dyDescent="0.25">
      <c r="A122" s="5" t="s">
        <v>54</v>
      </c>
      <c r="B122" s="7">
        <v>1544.0231404109677</v>
      </c>
      <c r="C122" s="7">
        <v>-2.9078705437973067</v>
      </c>
      <c r="D122" s="7">
        <f t="shared" si="1"/>
        <v>1541.1152698671704</v>
      </c>
    </row>
    <row r="123" spans="1:4" x14ac:dyDescent="0.25">
      <c r="A123" s="5" t="s">
        <v>459</v>
      </c>
      <c r="B123" s="7">
        <v>1141.5443824885192</v>
      </c>
      <c r="C123" s="7">
        <v>0</v>
      </c>
      <c r="D123" s="7">
        <f t="shared" si="1"/>
        <v>1141.5443824885192</v>
      </c>
    </row>
    <row r="124" spans="1:4" x14ac:dyDescent="0.25">
      <c r="A124" s="5" t="s">
        <v>361</v>
      </c>
      <c r="B124" s="7">
        <v>523.33988174939714</v>
      </c>
      <c r="C124" s="7">
        <v>0</v>
      </c>
      <c r="D124" s="7">
        <f t="shared" si="1"/>
        <v>523.33988174939714</v>
      </c>
    </row>
    <row r="125" spans="1:4" x14ac:dyDescent="0.25">
      <c r="A125" s="5" t="s">
        <v>397</v>
      </c>
      <c r="B125" s="7">
        <v>1.6496597380398899</v>
      </c>
      <c r="C125" s="7">
        <v>0</v>
      </c>
      <c r="D125" s="7">
        <f t="shared" si="1"/>
        <v>1.6496597380398899</v>
      </c>
    </row>
    <row r="126" spans="1:4" x14ac:dyDescent="0.25">
      <c r="A126" s="5" t="s">
        <v>175</v>
      </c>
      <c r="B126" s="7">
        <v>555.40808510828788</v>
      </c>
      <c r="C126" s="7">
        <v>0</v>
      </c>
      <c r="D126" s="7">
        <f t="shared" si="1"/>
        <v>555.40808510828788</v>
      </c>
    </row>
    <row r="127" spans="1:4" x14ac:dyDescent="0.25">
      <c r="A127" s="5" t="s">
        <v>64</v>
      </c>
      <c r="B127" s="7">
        <v>-435.50504294177517</v>
      </c>
      <c r="C127" s="7">
        <v>-15.394701407012287</v>
      </c>
      <c r="D127" s="7">
        <f t="shared" si="1"/>
        <v>-450.89974434878746</v>
      </c>
    </row>
    <row r="128" spans="1:4" x14ac:dyDescent="0.25">
      <c r="A128" s="5" t="s">
        <v>352</v>
      </c>
      <c r="B128" s="7">
        <v>1.6496597380398899</v>
      </c>
      <c r="C128" s="7">
        <v>0</v>
      </c>
      <c r="D128" s="7">
        <f t="shared" si="1"/>
        <v>1.6496597380398899</v>
      </c>
    </row>
    <row r="129" spans="1:4" x14ac:dyDescent="0.25">
      <c r="A129" s="5" t="s">
        <v>94</v>
      </c>
      <c r="B129" s="7">
        <v>-446.9373633424791</v>
      </c>
      <c r="C129" s="7">
        <v>-152.08750220869754</v>
      </c>
      <c r="D129" s="7">
        <f t="shared" si="1"/>
        <v>-599.02486555117662</v>
      </c>
    </row>
    <row r="130" spans="1:4" x14ac:dyDescent="0.25">
      <c r="A130" s="5" t="s">
        <v>28</v>
      </c>
      <c r="B130" s="7">
        <v>0</v>
      </c>
      <c r="C130" s="7">
        <v>47.760410679204043</v>
      </c>
      <c r="D130" s="7">
        <f t="shared" si="1"/>
        <v>47.760410679204043</v>
      </c>
    </row>
    <row r="131" spans="1:4" x14ac:dyDescent="0.25">
      <c r="A131" s="5" t="s">
        <v>313</v>
      </c>
      <c r="B131" s="7">
        <v>20.33902723973938</v>
      </c>
      <c r="C131" s="7">
        <v>0</v>
      </c>
      <c r="D131" s="7">
        <f t="shared" si="1"/>
        <v>20.33902723973938</v>
      </c>
    </row>
    <row r="132" spans="1:4" x14ac:dyDescent="0.25">
      <c r="A132" s="5" t="s">
        <v>176</v>
      </c>
      <c r="B132" s="7">
        <v>555.40808510828788</v>
      </c>
      <c r="C132" s="7">
        <v>0</v>
      </c>
      <c r="D132" s="7">
        <f t="shared" si="1"/>
        <v>555.40808510828788</v>
      </c>
    </row>
    <row r="133" spans="1:4" x14ac:dyDescent="0.25">
      <c r="A133" s="5" t="s">
        <v>460</v>
      </c>
      <c r="B133" s="7">
        <v>1087.1851261795421</v>
      </c>
      <c r="C133" s="7">
        <v>0</v>
      </c>
      <c r="D133" s="7">
        <f t="shared" si="1"/>
        <v>1087.1851261795421</v>
      </c>
    </row>
    <row r="134" spans="1:4" x14ac:dyDescent="0.25">
      <c r="A134" s="5" t="s">
        <v>461</v>
      </c>
      <c r="B134" s="7">
        <v>1522.0591766513585</v>
      </c>
      <c r="C134" s="7">
        <v>0</v>
      </c>
      <c r="D134" s="7">
        <f t="shared" si="1"/>
        <v>1522.0591766513585</v>
      </c>
    </row>
    <row r="135" spans="1:4" x14ac:dyDescent="0.25">
      <c r="A135" s="5" t="s">
        <v>462</v>
      </c>
      <c r="B135" s="7">
        <v>1087.1851261795421</v>
      </c>
      <c r="C135" s="7">
        <v>0</v>
      </c>
      <c r="D135" s="7">
        <f t="shared" si="1"/>
        <v>1087.1851261795421</v>
      </c>
    </row>
    <row r="136" spans="1:4" x14ac:dyDescent="0.25">
      <c r="A136" s="5" t="s">
        <v>127</v>
      </c>
      <c r="B136" s="7">
        <v>101.95601841391357</v>
      </c>
      <c r="C136" s="7">
        <v>2757.8451496719999</v>
      </c>
      <c r="D136" s="7">
        <f t="shared" si="1"/>
        <v>2859.8011680859136</v>
      </c>
    </row>
    <row r="137" spans="1:4" x14ac:dyDescent="0.25">
      <c r="A137" s="5" t="s">
        <v>463</v>
      </c>
      <c r="B137" s="7">
        <v>1413.3406640334042</v>
      </c>
      <c r="C137" s="7">
        <v>0</v>
      </c>
      <c r="D137" s="7">
        <f t="shared" si="1"/>
        <v>1413.3406640334042</v>
      </c>
    </row>
    <row r="138" spans="1:4" x14ac:dyDescent="0.25">
      <c r="A138" s="5" t="s">
        <v>407</v>
      </c>
      <c r="B138" s="7">
        <v>0</v>
      </c>
      <c r="C138" s="7">
        <v>-1.1713391664016157</v>
      </c>
      <c r="D138" s="7">
        <f t="shared" si="1"/>
        <v>-1.1713391664016157</v>
      </c>
    </row>
    <row r="139" spans="1:4" x14ac:dyDescent="0.25">
      <c r="A139" s="5" t="s">
        <v>177</v>
      </c>
      <c r="B139" s="7">
        <v>555.40808510828788</v>
      </c>
      <c r="C139" s="7">
        <v>0</v>
      </c>
      <c r="D139" s="7">
        <f t="shared" si="1"/>
        <v>555.40808510828788</v>
      </c>
    </row>
    <row r="140" spans="1:4" x14ac:dyDescent="0.25">
      <c r="A140" s="5" t="s">
        <v>148</v>
      </c>
      <c r="B140" s="7">
        <v>555.40808510828788</v>
      </c>
      <c r="C140" s="7">
        <v>0</v>
      </c>
      <c r="D140" s="7">
        <f t="shared" si="1"/>
        <v>555.40808510828788</v>
      </c>
    </row>
    <row r="141" spans="1:4" x14ac:dyDescent="0.25">
      <c r="A141" s="5" t="s">
        <v>149</v>
      </c>
      <c r="B141" s="7">
        <v>555.40808510828788</v>
      </c>
      <c r="C141" s="7">
        <v>2.3507514283246947E-2</v>
      </c>
      <c r="D141" s="7">
        <f t="shared" ref="D141:D204" si="2">SUM(B141:C141)</f>
        <v>555.43159262257109</v>
      </c>
    </row>
    <row r="142" spans="1:4" x14ac:dyDescent="0.25">
      <c r="A142" s="5" t="s">
        <v>60</v>
      </c>
      <c r="B142" s="7">
        <v>108.11419792383708</v>
      </c>
      <c r="C142" s="7">
        <v>117.96707944582172</v>
      </c>
      <c r="D142" s="7">
        <f t="shared" si="2"/>
        <v>226.08127736965881</v>
      </c>
    </row>
    <row r="143" spans="1:4" x14ac:dyDescent="0.25">
      <c r="A143" s="5" t="s">
        <v>327</v>
      </c>
      <c r="B143" s="7">
        <v>1.6496597380398899</v>
      </c>
      <c r="C143" s="7">
        <v>0</v>
      </c>
      <c r="D143" s="7">
        <f t="shared" si="2"/>
        <v>1.6496597380398899</v>
      </c>
    </row>
    <row r="144" spans="1:4" x14ac:dyDescent="0.25">
      <c r="A144" s="5" t="s">
        <v>29</v>
      </c>
      <c r="B144" s="7">
        <v>0</v>
      </c>
      <c r="C144" s="7">
        <v>1623.7375600720861</v>
      </c>
      <c r="D144" s="7">
        <f t="shared" si="2"/>
        <v>1623.7375600720861</v>
      </c>
    </row>
    <row r="145" spans="1:4" x14ac:dyDescent="0.25">
      <c r="A145" s="5" t="s">
        <v>178</v>
      </c>
      <c r="B145" s="7">
        <v>35.271037362852688</v>
      </c>
      <c r="C145" s="7">
        <v>0</v>
      </c>
      <c r="D145" s="7">
        <f t="shared" si="2"/>
        <v>35.271037362852688</v>
      </c>
    </row>
    <row r="146" spans="1:4" x14ac:dyDescent="0.25">
      <c r="A146" s="5" t="s">
        <v>427</v>
      </c>
      <c r="B146" s="7">
        <v>1.1070495340293114</v>
      </c>
      <c r="C146" s="7">
        <v>0</v>
      </c>
      <c r="D146" s="7">
        <f t="shared" si="2"/>
        <v>1.1070495340293114</v>
      </c>
    </row>
    <row r="147" spans="1:4" x14ac:dyDescent="0.25">
      <c r="A147" s="5" t="s">
        <v>251</v>
      </c>
      <c r="B147" s="7">
        <v>540.47607498517459</v>
      </c>
      <c r="C147" s="7">
        <v>0</v>
      </c>
      <c r="D147" s="7">
        <f t="shared" si="2"/>
        <v>540.47607498517459</v>
      </c>
    </row>
    <row r="148" spans="1:4" x14ac:dyDescent="0.25">
      <c r="A148" s="5" t="s">
        <v>616</v>
      </c>
      <c r="B148" s="7">
        <v>-0.32431854823499628</v>
      </c>
      <c r="C148" s="7">
        <v>0</v>
      </c>
      <c r="D148" s="7">
        <f t="shared" si="2"/>
        <v>-0.32431854823499628</v>
      </c>
    </row>
    <row r="149" spans="1:4" x14ac:dyDescent="0.25">
      <c r="A149" s="5" t="s">
        <v>90</v>
      </c>
      <c r="B149" s="7">
        <v>-902.12767093437128</v>
      </c>
      <c r="C149" s="7">
        <v>503.69094536496453</v>
      </c>
      <c r="D149" s="7">
        <f t="shared" si="2"/>
        <v>-398.43672556940675</v>
      </c>
    </row>
    <row r="150" spans="1:4" x14ac:dyDescent="0.25">
      <c r="A150" s="5" t="s">
        <v>428</v>
      </c>
      <c r="B150" s="7">
        <v>480.30220978358517</v>
      </c>
      <c r="C150" s="7">
        <v>0</v>
      </c>
      <c r="D150" s="7">
        <f t="shared" si="2"/>
        <v>480.30220978358517</v>
      </c>
    </row>
    <row r="151" spans="1:4" x14ac:dyDescent="0.25">
      <c r="A151" s="5" t="s">
        <v>366</v>
      </c>
      <c r="B151" s="7">
        <v>6467.9022632021797</v>
      </c>
      <c r="C151" s="7">
        <v>5.4633449025010243</v>
      </c>
      <c r="D151" s="7">
        <f t="shared" si="2"/>
        <v>6473.3656081046811</v>
      </c>
    </row>
    <row r="152" spans="1:4" x14ac:dyDescent="0.25">
      <c r="A152" s="5" t="s">
        <v>62</v>
      </c>
      <c r="B152" s="7">
        <v>540.47607498517459</v>
      </c>
      <c r="C152" s="7">
        <v>-13.865372543680587</v>
      </c>
      <c r="D152" s="7">
        <f t="shared" si="2"/>
        <v>526.61070244149403</v>
      </c>
    </row>
    <row r="153" spans="1:4" x14ac:dyDescent="0.25">
      <c r="A153" s="5" t="s">
        <v>259</v>
      </c>
      <c r="B153" s="7">
        <v>540.15905966566413</v>
      </c>
      <c r="C153" s="7">
        <v>0</v>
      </c>
      <c r="D153" s="7">
        <f t="shared" si="2"/>
        <v>540.15905966566413</v>
      </c>
    </row>
    <row r="154" spans="1:4" x14ac:dyDescent="0.25">
      <c r="A154" s="5" t="s">
        <v>116</v>
      </c>
      <c r="B154" s="7">
        <v>1.6496597380398899</v>
      </c>
      <c r="C154" s="7">
        <v>-104.94663153990631</v>
      </c>
      <c r="D154" s="7">
        <f t="shared" si="2"/>
        <v>-103.29697180186642</v>
      </c>
    </row>
    <row r="155" spans="1:4" x14ac:dyDescent="0.25">
      <c r="A155" s="5" t="s">
        <v>274</v>
      </c>
      <c r="B155" s="7">
        <v>6.3040873100033066</v>
      </c>
      <c r="C155" s="7">
        <v>6.8902282890506178E-2</v>
      </c>
      <c r="D155" s="7">
        <f t="shared" si="2"/>
        <v>6.3729895928938127</v>
      </c>
    </row>
    <row r="156" spans="1:4" x14ac:dyDescent="0.25">
      <c r="A156" s="5" t="s">
        <v>150</v>
      </c>
      <c r="B156" s="7">
        <v>540.47607498517459</v>
      </c>
      <c r="C156" s="7">
        <v>0</v>
      </c>
      <c r="D156" s="7">
        <f t="shared" si="2"/>
        <v>540.47607498517459</v>
      </c>
    </row>
    <row r="157" spans="1:4" x14ac:dyDescent="0.25">
      <c r="A157" s="5" t="s">
        <v>70</v>
      </c>
      <c r="B157" s="7">
        <v>-467.09263465210256</v>
      </c>
      <c r="C157" s="7">
        <v>369.48633809629393</v>
      </c>
      <c r="D157" s="7">
        <f t="shared" si="2"/>
        <v>-97.606296555808626</v>
      </c>
    </row>
    <row r="158" spans="1:4" x14ac:dyDescent="0.25">
      <c r="A158" s="5" t="s">
        <v>151</v>
      </c>
      <c r="B158" s="7">
        <v>-0.47000665950645271</v>
      </c>
      <c r="C158" s="7">
        <v>0</v>
      </c>
      <c r="D158" s="7">
        <f t="shared" si="2"/>
        <v>-0.47000665950645271</v>
      </c>
    </row>
    <row r="159" spans="1:4" x14ac:dyDescent="0.25">
      <c r="A159" s="5" t="s">
        <v>314</v>
      </c>
      <c r="B159" s="7">
        <v>516.35593002540838</v>
      </c>
      <c r="C159" s="7">
        <v>0</v>
      </c>
      <c r="D159" s="7">
        <f t="shared" si="2"/>
        <v>516.35593002540838</v>
      </c>
    </row>
    <row r="160" spans="1:4" x14ac:dyDescent="0.25">
      <c r="A160" s="5" t="s">
        <v>179</v>
      </c>
      <c r="B160" s="7">
        <v>555.40808510828788</v>
      </c>
      <c r="C160" s="7">
        <v>0</v>
      </c>
      <c r="D160" s="7">
        <f t="shared" si="2"/>
        <v>555.40808510828788</v>
      </c>
    </row>
    <row r="161" spans="1:4" x14ac:dyDescent="0.25">
      <c r="A161" s="5" t="s">
        <v>464</v>
      </c>
      <c r="B161" s="7">
        <v>1163.5083462481284</v>
      </c>
      <c r="C161" s="7">
        <v>0</v>
      </c>
      <c r="D161" s="7">
        <f t="shared" si="2"/>
        <v>1163.5083462481284</v>
      </c>
    </row>
    <row r="162" spans="1:4" x14ac:dyDescent="0.25">
      <c r="A162" s="5" t="s">
        <v>208</v>
      </c>
      <c r="B162" s="7">
        <v>90.892064019005915</v>
      </c>
      <c r="C162" s="7">
        <v>122.0882261402314</v>
      </c>
      <c r="D162" s="7">
        <f t="shared" si="2"/>
        <v>212.98029015923731</v>
      </c>
    </row>
    <row r="163" spans="1:4" x14ac:dyDescent="0.25">
      <c r="A163" s="5" t="s">
        <v>180</v>
      </c>
      <c r="B163" s="7">
        <v>555.40808510828788</v>
      </c>
      <c r="C163" s="7">
        <v>0</v>
      </c>
      <c r="D163" s="7">
        <f t="shared" si="2"/>
        <v>555.40808510828788</v>
      </c>
    </row>
    <row r="164" spans="1:4" x14ac:dyDescent="0.25">
      <c r="A164" s="5" t="s">
        <v>465</v>
      </c>
      <c r="B164" s="7">
        <v>1467.6999203423818</v>
      </c>
      <c r="C164" s="7">
        <v>0</v>
      </c>
      <c r="D164" s="7">
        <f t="shared" si="2"/>
        <v>1467.6999203423818</v>
      </c>
    </row>
    <row r="165" spans="1:4" x14ac:dyDescent="0.25">
      <c r="A165" s="5" t="s">
        <v>408</v>
      </c>
      <c r="B165" s="7">
        <v>0</v>
      </c>
      <c r="C165" s="7">
        <v>-1.1713391664016157</v>
      </c>
      <c r="D165" s="7">
        <f t="shared" si="2"/>
        <v>-1.1713391664016157</v>
      </c>
    </row>
    <row r="166" spans="1:4" x14ac:dyDescent="0.25">
      <c r="A166" s="5" t="s">
        <v>101</v>
      </c>
      <c r="B166" s="7">
        <v>-435.50504294177517</v>
      </c>
      <c r="C166" s="7">
        <v>-116.18537752728743</v>
      </c>
      <c r="D166" s="7">
        <f t="shared" si="2"/>
        <v>-551.69042046906259</v>
      </c>
    </row>
    <row r="167" spans="1:4" x14ac:dyDescent="0.25">
      <c r="A167" s="5" t="s">
        <v>121</v>
      </c>
      <c r="B167" s="7">
        <v>89.328067319702711</v>
      </c>
      <c r="C167" s="7">
        <v>787.88796988652916</v>
      </c>
      <c r="D167" s="7">
        <f t="shared" si="2"/>
        <v>877.21603720623193</v>
      </c>
    </row>
    <row r="168" spans="1:4" x14ac:dyDescent="0.25">
      <c r="A168" s="5" t="s">
        <v>278</v>
      </c>
      <c r="B168" s="7">
        <v>6.061416407488629</v>
      </c>
      <c r="C168" s="7">
        <v>4.6415006762345629E-3</v>
      </c>
      <c r="D168" s="7">
        <f t="shared" si="2"/>
        <v>6.0660579081648631</v>
      </c>
    </row>
    <row r="169" spans="1:4" x14ac:dyDescent="0.25">
      <c r="A169" s="5" t="s">
        <v>466</v>
      </c>
      <c r="B169" s="7">
        <v>2011.2924834321525</v>
      </c>
      <c r="C169" s="7">
        <v>0</v>
      </c>
      <c r="D169" s="7">
        <f t="shared" si="2"/>
        <v>2011.2924834321525</v>
      </c>
    </row>
    <row r="170" spans="1:4" x14ac:dyDescent="0.25">
      <c r="A170" s="5" t="s">
        <v>141</v>
      </c>
      <c r="B170" s="7">
        <v>-11.902327060210268</v>
      </c>
      <c r="C170" s="7">
        <v>-831.21756909808175</v>
      </c>
      <c r="D170" s="7">
        <f t="shared" si="2"/>
        <v>-843.11989615829202</v>
      </c>
    </row>
    <row r="171" spans="1:4" x14ac:dyDescent="0.25">
      <c r="A171" s="5" t="s">
        <v>332</v>
      </c>
      <c r="B171" s="7">
        <v>20.33902723973938</v>
      </c>
      <c r="C171" s="7">
        <v>0</v>
      </c>
      <c r="D171" s="7">
        <f t="shared" si="2"/>
        <v>20.33902723973938</v>
      </c>
    </row>
    <row r="172" spans="1:4" x14ac:dyDescent="0.25">
      <c r="A172" s="5" t="s">
        <v>30</v>
      </c>
      <c r="B172" s="7">
        <v>0</v>
      </c>
      <c r="C172" s="7">
        <v>21.336206500768732</v>
      </c>
      <c r="D172" s="7">
        <f t="shared" si="2"/>
        <v>21.336206500768732</v>
      </c>
    </row>
    <row r="173" spans="1:4" x14ac:dyDescent="0.25">
      <c r="A173" s="5" t="s">
        <v>9</v>
      </c>
      <c r="B173" s="7">
        <v>90.748178091248178</v>
      </c>
      <c r="C173" s="7">
        <v>8.222462357126771</v>
      </c>
      <c r="D173" s="7">
        <f t="shared" si="2"/>
        <v>98.970640448374951</v>
      </c>
    </row>
    <row r="174" spans="1:4" x14ac:dyDescent="0.25">
      <c r="A174" s="5" t="s">
        <v>467</v>
      </c>
      <c r="B174" s="7">
        <v>1435.3046277930137</v>
      </c>
      <c r="C174" s="7">
        <v>0</v>
      </c>
      <c r="D174" s="7">
        <f t="shared" si="2"/>
        <v>1435.3046277930137</v>
      </c>
    </row>
    <row r="175" spans="1:4" x14ac:dyDescent="0.25">
      <c r="A175" s="5" t="s">
        <v>468</v>
      </c>
      <c r="B175" s="7">
        <v>1141.5443824885192</v>
      </c>
      <c r="C175" s="7">
        <v>0</v>
      </c>
      <c r="D175" s="7">
        <f t="shared" si="2"/>
        <v>1141.5443824885192</v>
      </c>
    </row>
    <row r="176" spans="1:4" x14ac:dyDescent="0.25">
      <c r="A176" s="5" t="s">
        <v>232</v>
      </c>
      <c r="B176" s="7">
        <v>540.47607498517459</v>
      </c>
      <c r="C176" s="7">
        <v>0</v>
      </c>
      <c r="D176" s="7">
        <f t="shared" si="2"/>
        <v>540.47607498517459</v>
      </c>
    </row>
    <row r="177" spans="1:4" x14ac:dyDescent="0.25">
      <c r="A177" s="5" t="s">
        <v>328</v>
      </c>
      <c r="B177" s="7">
        <v>35.721938564835838</v>
      </c>
      <c r="C177" s="7">
        <v>0</v>
      </c>
      <c r="D177" s="7">
        <f t="shared" si="2"/>
        <v>35.721938564835838</v>
      </c>
    </row>
    <row r="178" spans="1:4" x14ac:dyDescent="0.25">
      <c r="A178" s="5" t="s">
        <v>469</v>
      </c>
      <c r="B178" s="7">
        <v>1087.1851261795421</v>
      </c>
      <c r="C178" s="7">
        <v>0</v>
      </c>
      <c r="D178" s="7">
        <f t="shared" si="2"/>
        <v>1087.1851261795421</v>
      </c>
    </row>
    <row r="179" spans="1:4" x14ac:dyDescent="0.25">
      <c r="A179" s="5" t="s">
        <v>181</v>
      </c>
      <c r="B179" s="7">
        <v>555.40808510828788</v>
      </c>
      <c r="C179" s="7">
        <v>0</v>
      </c>
      <c r="D179" s="7">
        <f t="shared" si="2"/>
        <v>555.40808510828788</v>
      </c>
    </row>
    <row r="180" spans="1:4" ht="12.65" customHeight="1" x14ac:dyDescent="0.25">
      <c r="A180" s="5" t="s">
        <v>470</v>
      </c>
      <c r="B180" s="7">
        <v>1217.8676025571058</v>
      </c>
      <c r="C180" s="7">
        <v>0</v>
      </c>
      <c r="D180" s="7">
        <f t="shared" si="2"/>
        <v>1217.8676025571058</v>
      </c>
    </row>
    <row r="181" spans="1:4" x14ac:dyDescent="0.25">
      <c r="A181" s="5" t="s">
        <v>152</v>
      </c>
      <c r="B181" s="7">
        <v>-10.578777093822737</v>
      </c>
      <c r="C181" s="7">
        <v>0</v>
      </c>
      <c r="D181" s="7">
        <f t="shared" si="2"/>
        <v>-10.578777093822737</v>
      </c>
    </row>
    <row r="182" spans="1:4" x14ac:dyDescent="0.25">
      <c r="A182" s="5" t="s">
        <v>55</v>
      </c>
      <c r="B182" s="7">
        <v>101.95601841391357</v>
      </c>
      <c r="C182" s="7">
        <v>156.90664294509801</v>
      </c>
      <c r="D182" s="7">
        <f t="shared" si="2"/>
        <v>258.86266135901155</v>
      </c>
    </row>
    <row r="183" spans="1:4" x14ac:dyDescent="0.25">
      <c r="A183" s="5" t="s">
        <v>353</v>
      </c>
      <c r="B183" s="7">
        <v>20.33902723973938</v>
      </c>
      <c r="C183" s="7">
        <v>0</v>
      </c>
      <c r="D183" s="7">
        <f t="shared" si="2"/>
        <v>20.33902723973938</v>
      </c>
    </row>
    <row r="184" spans="1:4" x14ac:dyDescent="0.25">
      <c r="A184" s="5" t="s">
        <v>280</v>
      </c>
      <c r="B184" s="7">
        <v>81.791851455041737</v>
      </c>
      <c r="C184" s="7">
        <v>5.3718446829012718</v>
      </c>
      <c r="D184" s="7">
        <f t="shared" si="2"/>
        <v>87.163696137943006</v>
      </c>
    </row>
    <row r="185" spans="1:4" x14ac:dyDescent="0.25">
      <c r="A185" s="5" t="s">
        <v>539</v>
      </c>
      <c r="B185" s="7">
        <v>0</v>
      </c>
      <c r="C185" s="7">
        <v>210.21001183182969</v>
      </c>
      <c r="D185" s="7">
        <f t="shared" si="2"/>
        <v>210.21001183182969</v>
      </c>
    </row>
    <row r="186" spans="1:4" x14ac:dyDescent="0.25">
      <c r="A186" s="5" t="s">
        <v>134</v>
      </c>
      <c r="B186" s="7">
        <v>20.33902723973938</v>
      </c>
      <c r="C186" s="7">
        <v>-720.39960062352884</v>
      </c>
      <c r="D186" s="7">
        <f t="shared" si="2"/>
        <v>-700.06057338378946</v>
      </c>
    </row>
    <row r="187" spans="1:4" x14ac:dyDescent="0.25">
      <c r="A187" s="5" t="s">
        <v>124</v>
      </c>
      <c r="B187" s="7">
        <v>555.40808510828788</v>
      </c>
      <c r="C187" s="7">
        <v>-85.972882149131493</v>
      </c>
      <c r="D187" s="7">
        <f t="shared" si="2"/>
        <v>469.43520295915641</v>
      </c>
    </row>
    <row r="188" spans="1:4" x14ac:dyDescent="0.25">
      <c r="A188" s="5" t="s">
        <v>211</v>
      </c>
      <c r="B188" s="7">
        <v>540.47607498517459</v>
      </c>
      <c r="C188" s="7">
        <v>2.0688295154100872E-4</v>
      </c>
      <c r="D188" s="7">
        <f t="shared" si="2"/>
        <v>540.47628186812608</v>
      </c>
    </row>
    <row r="189" spans="1:4" x14ac:dyDescent="0.25">
      <c r="A189" s="5" t="s">
        <v>153</v>
      </c>
      <c r="B189" s="7">
        <v>540.15905966566413</v>
      </c>
      <c r="C189" s="7">
        <v>0</v>
      </c>
      <c r="D189" s="7">
        <f t="shared" si="2"/>
        <v>540.15905966566413</v>
      </c>
    </row>
    <row r="190" spans="1:4" x14ac:dyDescent="0.25">
      <c r="A190" s="5" t="s">
        <v>222</v>
      </c>
      <c r="B190" s="7">
        <v>555.40808510828788</v>
      </c>
      <c r="C190" s="7">
        <v>0</v>
      </c>
      <c r="D190" s="7">
        <f t="shared" si="2"/>
        <v>555.40808510828788</v>
      </c>
    </row>
    <row r="191" spans="1:4" x14ac:dyDescent="0.25">
      <c r="A191" s="5" t="s">
        <v>605</v>
      </c>
      <c r="B191" s="7">
        <v>-0.3243185482349964</v>
      </c>
      <c r="C191" s="7">
        <v>0</v>
      </c>
      <c r="D191" s="7">
        <f t="shared" si="2"/>
        <v>-0.3243185482349964</v>
      </c>
    </row>
    <row r="192" spans="1:4" x14ac:dyDescent="0.25">
      <c r="A192" s="5" t="s">
        <v>315</v>
      </c>
      <c r="B192" s="7">
        <v>20.33902723973938</v>
      </c>
      <c r="C192" s="7">
        <v>0</v>
      </c>
      <c r="D192" s="7">
        <f t="shared" si="2"/>
        <v>20.33902723973938</v>
      </c>
    </row>
    <row r="193" spans="1:4" x14ac:dyDescent="0.25">
      <c r="A193" s="5" t="s">
        <v>122</v>
      </c>
      <c r="B193" s="7">
        <v>555.40808510828788</v>
      </c>
      <c r="C193" s="7">
        <v>274.38202653473269</v>
      </c>
      <c r="D193" s="7">
        <f t="shared" si="2"/>
        <v>829.79011164302051</v>
      </c>
    </row>
    <row r="194" spans="1:4" x14ac:dyDescent="0.25">
      <c r="A194" s="5" t="s">
        <v>31</v>
      </c>
      <c r="B194" s="7">
        <v>540.20292342190032</v>
      </c>
      <c r="C194" s="7">
        <v>22.380864873762793</v>
      </c>
      <c r="D194" s="7">
        <f t="shared" si="2"/>
        <v>562.58378829566311</v>
      </c>
    </row>
    <row r="195" spans="1:4" x14ac:dyDescent="0.25">
      <c r="A195" s="5" t="s">
        <v>471</v>
      </c>
      <c r="B195" s="7">
        <v>1141.5443824885192</v>
      </c>
      <c r="C195" s="7">
        <v>0</v>
      </c>
      <c r="D195" s="7">
        <f t="shared" si="2"/>
        <v>1141.5443824885192</v>
      </c>
    </row>
    <row r="196" spans="1:4" x14ac:dyDescent="0.25">
      <c r="A196" s="5" t="s">
        <v>316</v>
      </c>
      <c r="B196" s="7">
        <v>516.35593002540838</v>
      </c>
      <c r="C196" s="7">
        <v>0</v>
      </c>
      <c r="D196" s="7">
        <f t="shared" si="2"/>
        <v>516.35593002540838</v>
      </c>
    </row>
    <row r="197" spans="1:4" x14ac:dyDescent="0.25">
      <c r="A197" s="5" t="s">
        <v>110</v>
      </c>
      <c r="B197" s="7">
        <v>0</v>
      </c>
      <c r="C197" s="7">
        <v>-10.700535662296433</v>
      </c>
      <c r="D197" s="7">
        <f t="shared" si="2"/>
        <v>-10.700535662296433</v>
      </c>
    </row>
    <row r="198" spans="1:4" x14ac:dyDescent="0.25">
      <c r="A198" s="5" t="s">
        <v>15</v>
      </c>
      <c r="B198" s="7">
        <v>78.265661584708155</v>
      </c>
      <c r="C198" s="7">
        <v>48.062682411457416</v>
      </c>
      <c r="D198" s="7">
        <f t="shared" si="2"/>
        <v>126.32834399616557</v>
      </c>
    </row>
    <row r="199" spans="1:4" x14ac:dyDescent="0.25">
      <c r="A199" s="5" t="s">
        <v>32</v>
      </c>
      <c r="B199" s="7">
        <v>0</v>
      </c>
      <c r="C199" s="7">
        <v>60.809287636988273</v>
      </c>
      <c r="D199" s="7">
        <f t="shared" si="2"/>
        <v>60.809287636988273</v>
      </c>
    </row>
    <row r="200" spans="1:4" x14ac:dyDescent="0.25">
      <c r="A200" s="5" t="s">
        <v>472</v>
      </c>
      <c r="B200" s="7">
        <v>1272.2268588660827</v>
      </c>
      <c r="C200" s="7">
        <v>0</v>
      </c>
      <c r="D200" s="7">
        <f t="shared" si="2"/>
        <v>1272.2268588660827</v>
      </c>
    </row>
    <row r="201" spans="1:4" x14ac:dyDescent="0.25">
      <c r="A201" s="5" t="s">
        <v>317</v>
      </c>
      <c r="B201" s="7">
        <v>20.33902723973938</v>
      </c>
      <c r="C201" s="7">
        <v>0</v>
      </c>
      <c r="D201" s="7">
        <f t="shared" si="2"/>
        <v>20.33902723973938</v>
      </c>
    </row>
    <row r="202" spans="1:4" x14ac:dyDescent="0.25">
      <c r="A202" s="5" t="s">
        <v>260</v>
      </c>
      <c r="B202" s="7">
        <v>88.273202058815812</v>
      </c>
      <c r="C202" s="7">
        <v>0</v>
      </c>
      <c r="D202" s="7">
        <f t="shared" si="2"/>
        <v>88.273202058815812</v>
      </c>
    </row>
    <row r="203" spans="1:4" x14ac:dyDescent="0.25">
      <c r="A203" s="5" t="s">
        <v>182</v>
      </c>
      <c r="B203" s="7">
        <v>555.40808510828788</v>
      </c>
      <c r="C203" s="7">
        <v>0</v>
      </c>
      <c r="D203" s="7">
        <f t="shared" si="2"/>
        <v>555.40808510828788</v>
      </c>
    </row>
    <row r="204" spans="1:4" x14ac:dyDescent="0.25">
      <c r="A204" s="5" t="s">
        <v>105</v>
      </c>
      <c r="B204" s="7">
        <v>555.40808510828788</v>
      </c>
      <c r="C204" s="7">
        <v>-36.735287613564836</v>
      </c>
      <c r="D204" s="7">
        <f t="shared" si="2"/>
        <v>518.672797494723</v>
      </c>
    </row>
    <row r="205" spans="1:4" x14ac:dyDescent="0.25">
      <c r="A205" s="5" t="s">
        <v>269</v>
      </c>
      <c r="B205" s="7">
        <v>25.496653134531741</v>
      </c>
      <c r="C205" s="7">
        <v>0</v>
      </c>
      <c r="D205" s="7">
        <f t="shared" ref="D205:D268" si="3">SUM(B205:C205)</f>
        <v>25.496653134531741</v>
      </c>
    </row>
    <row r="206" spans="1:4" x14ac:dyDescent="0.25">
      <c r="A206" s="5" t="s">
        <v>51</v>
      </c>
      <c r="B206" s="7">
        <v>6934.8923979199089</v>
      </c>
      <c r="C206" s="7">
        <v>45684.812831009716</v>
      </c>
      <c r="D206" s="7">
        <f t="shared" si="3"/>
        <v>52619.705228929626</v>
      </c>
    </row>
    <row r="207" spans="1:4" x14ac:dyDescent="0.25">
      <c r="A207" s="5" t="s">
        <v>386</v>
      </c>
      <c r="B207" s="7">
        <v>15.249025442623703</v>
      </c>
      <c r="C207" s="7">
        <v>0</v>
      </c>
      <c r="D207" s="7">
        <f t="shared" si="3"/>
        <v>15.249025442623703</v>
      </c>
    </row>
    <row r="208" spans="1:4" x14ac:dyDescent="0.25">
      <c r="A208" s="5" t="s">
        <v>33</v>
      </c>
      <c r="B208" s="7">
        <v>0</v>
      </c>
      <c r="C208" s="7">
        <v>21.812826926436703</v>
      </c>
      <c r="D208" s="7">
        <f t="shared" si="3"/>
        <v>21.812826926436703</v>
      </c>
    </row>
    <row r="209" spans="1:4" x14ac:dyDescent="0.25">
      <c r="A209" s="5" t="s">
        <v>288</v>
      </c>
      <c r="B209" s="7">
        <v>7.7110761455285193</v>
      </c>
      <c r="C209" s="7">
        <v>0</v>
      </c>
      <c r="D209" s="7">
        <f t="shared" si="3"/>
        <v>7.7110761455285193</v>
      </c>
    </row>
    <row r="210" spans="1:4" x14ac:dyDescent="0.25">
      <c r="A210" s="5" t="s">
        <v>117</v>
      </c>
      <c r="B210" s="7">
        <v>0</v>
      </c>
      <c r="C210" s="7">
        <v>-104.94663153990631</v>
      </c>
      <c r="D210" s="7">
        <f t="shared" si="3"/>
        <v>-104.94663153990631</v>
      </c>
    </row>
    <row r="211" spans="1:4" x14ac:dyDescent="0.25">
      <c r="A211" s="5" t="s">
        <v>73</v>
      </c>
      <c r="B211" s="7">
        <v>555.40808510828788</v>
      </c>
      <c r="C211" s="7">
        <v>-11.742627909261339</v>
      </c>
      <c r="D211" s="7">
        <f t="shared" si="3"/>
        <v>543.66545719902649</v>
      </c>
    </row>
    <row r="212" spans="1:4" x14ac:dyDescent="0.25">
      <c r="A212" s="5" t="s">
        <v>374</v>
      </c>
      <c r="B212" s="7">
        <v>-555.87809176779444</v>
      </c>
      <c r="C212" s="7">
        <v>0</v>
      </c>
      <c r="D212" s="7">
        <f t="shared" si="3"/>
        <v>-555.87809176779444</v>
      </c>
    </row>
    <row r="213" spans="1:4" x14ac:dyDescent="0.25">
      <c r="A213" s="5" t="s">
        <v>473</v>
      </c>
      <c r="B213" s="7">
        <v>1141.5443824885192</v>
      </c>
      <c r="C213" s="7">
        <v>0</v>
      </c>
      <c r="D213" s="7">
        <f t="shared" si="3"/>
        <v>1141.5443824885192</v>
      </c>
    </row>
    <row r="214" spans="1:4" x14ac:dyDescent="0.25">
      <c r="A214" s="5" t="s">
        <v>362</v>
      </c>
      <c r="B214" s="7">
        <v>553.75842537024801</v>
      </c>
      <c r="C214" s="7">
        <v>0</v>
      </c>
      <c r="D214" s="7">
        <f t="shared" si="3"/>
        <v>553.75842537024801</v>
      </c>
    </row>
    <row r="215" spans="1:4" x14ac:dyDescent="0.25">
      <c r="A215" s="5" t="s">
        <v>291</v>
      </c>
      <c r="B215" s="7">
        <v>11.335557298268832</v>
      </c>
      <c r="C215" s="7">
        <v>9.9505956868268242E-3</v>
      </c>
      <c r="D215" s="7">
        <f t="shared" si="3"/>
        <v>11.345507893955658</v>
      </c>
    </row>
    <row r="216" spans="1:4" x14ac:dyDescent="0.25">
      <c r="A216" s="5" t="s">
        <v>212</v>
      </c>
      <c r="B216" s="7">
        <v>555.40808510828788</v>
      </c>
      <c r="C216" s="7">
        <v>0</v>
      </c>
      <c r="D216" s="7">
        <f t="shared" si="3"/>
        <v>555.40808510828788</v>
      </c>
    </row>
    <row r="217" spans="1:4" x14ac:dyDescent="0.25">
      <c r="A217" s="5" t="s">
        <v>474</v>
      </c>
      <c r="B217" s="7">
        <v>1467.6999203423818</v>
      </c>
      <c r="C217" s="7">
        <v>0</v>
      </c>
      <c r="D217" s="7">
        <f t="shared" si="3"/>
        <v>1467.6999203423818</v>
      </c>
    </row>
    <row r="218" spans="1:4" x14ac:dyDescent="0.25">
      <c r="A218" s="5" t="s">
        <v>61</v>
      </c>
      <c r="B218" s="7">
        <v>88.785457115692111</v>
      </c>
      <c r="C218" s="7">
        <v>219.75497629111285</v>
      </c>
      <c r="D218" s="7">
        <f t="shared" si="3"/>
        <v>308.54043340680494</v>
      </c>
    </row>
    <row r="219" spans="1:4" x14ac:dyDescent="0.25">
      <c r="A219" s="5" t="s">
        <v>223</v>
      </c>
      <c r="B219" s="7">
        <v>555.40808510828788</v>
      </c>
      <c r="C219" s="7">
        <v>0</v>
      </c>
      <c r="D219" s="7">
        <f t="shared" si="3"/>
        <v>555.40808510828788</v>
      </c>
    </row>
    <row r="220" spans="1:4" x14ac:dyDescent="0.25">
      <c r="A220" s="5" t="s">
        <v>298</v>
      </c>
      <c r="B220" s="7">
        <v>538.25696678150803</v>
      </c>
      <c r="C220" s="7">
        <v>0</v>
      </c>
      <c r="D220" s="7">
        <f t="shared" si="3"/>
        <v>538.25696678150803</v>
      </c>
    </row>
    <row r="221" spans="1:4" x14ac:dyDescent="0.25">
      <c r="A221" s="5" t="s">
        <v>204</v>
      </c>
      <c r="B221" s="7">
        <v>542.32610496954419</v>
      </c>
      <c r="C221" s="7">
        <v>0.21638495427706556</v>
      </c>
      <c r="D221" s="7">
        <f t="shared" si="3"/>
        <v>542.54248992382122</v>
      </c>
    </row>
    <row r="222" spans="1:4" x14ac:dyDescent="0.25">
      <c r="A222" s="5" t="s">
        <v>53</v>
      </c>
      <c r="B222" s="7">
        <v>2033.6396488095752</v>
      </c>
      <c r="C222" s="7">
        <v>2.4517745651316307</v>
      </c>
      <c r="D222" s="7">
        <f t="shared" si="3"/>
        <v>2036.0914233747069</v>
      </c>
    </row>
    <row r="223" spans="1:4" x14ac:dyDescent="0.25">
      <c r="A223" s="5" t="s">
        <v>217</v>
      </c>
      <c r="B223" s="7">
        <v>555.40808510828788</v>
      </c>
      <c r="C223" s="7">
        <v>0</v>
      </c>
      <c r="D223" s="7">
        <f t="shared" si="3"/>
        <v>555.40808510828788</v>
      </c>
    </row>
    <row r="224" spans="1:4" x14ac:dyDescent="0.25">
      <c r="A224" s="5" t="s">
        <v>354</v>
      </c>
      <c r="B224" s="7">
        <v>1.6496597380398899</v>
      </c>
      <c r="C224" s="7">
        <v>0</v>
      </c>
      <c r="D224" s="7">
        <f t="shared" si="3"/>
        <v>1.6496597380398899</v>
      </c>
    </row>
    <row r="225" spans="1:4" x14ac:dyDescent="0.25">
      <c r="A225" s="5" t="s">
        <v>231</v>
      </c>
      <c r="B225" s="7">
        <v>540.47607498517459</v>
      </c>
      <c r="C225" s="7">
        <v>0</v>
      </c>
      <c r="D225" s="7">
        <f t="shared" si="3"/>
        <v>540.47607498517459</v>
      </c>
    </row>
    <row r="226" spans="1:4" x14ac:dyDescent="0.25">
      <c r="A226" s="5" t="s">
        <v>261</v>
      </c>
      <c r="B226" s="7">
        <v>540.47607498517459</v>
      </c>
      <c r="C226" s="7">
        <v>0</v>
      </c>
      <c r="D226" s="7">
        <f t="shared" si="3"/>
        <v>540.47607498517459</v>
      </c>
    </row>
    <row r="227" spans="1:4" x14ac:dyDescent="0.25">
      <c r="A227" s="5" t="s">
        <v>343</v>
      </c>
      <c r="B227" s="7">
        <v>531.93913766353626</v>
      </c>
      <c r="C227" s="7">
        <v>0</v>
      </c>
      <c r="D227" s="7">
        <f t="shared" si="3"/>
        <v>531.93913766353626</v>
      </c>
    </row>
    <row r="228" spans="1:4" x14ac:dyDescent="0.25">
      <c r="A228" s="5" t="s">
        <v>154</v>
      </c>
      <c r="B228" s="7">
        <v>555.40808510828788</v>
      </c>
      <c r="C228" s="7">
        <v>0</v>
      </c>
      <c r="D228" s="7">
        <f t="shared" si="3"/>
        <v>555.40808510828788</v>
      </c>
    </row>
    <row r="229" spans="1:4" x14ac:dyDescent="0.25">
      <c r="A229" s="5" t="s">
        <v>86</v>
      </c>
      <c r="B229" s="7">
        <v>543.97576470758406</v>
      </c>
      <c r="C229" s="7">
        <v>23.622897233355047</v>
      </c>
      <c r="D229" s="7">
        <f t="shared" si="3"/>
        <v>567.59866194093911</v>
      </c>
    </row>
    <row r="230" spans="1:4" x14ac:dyDescent="0.25">
      <c r="A230" s="5" t="s">
        <v>155</v>
      </c>
      <c r="B230" s="7">
        <v>540.47607498517459</v>
      </c>
      <c r="C230" s="7">
        <v>0</v>
      </c>
      <c r="D230" s="7">
        <f t="shared" si="3"/>
        <v>540.47607498517459</v>
      </c>
    </row>
    <row r="231" spans="1:4" x14ac:dyDescent="0.25">
      <c r="A231" s="5" t="s">
        <v>345</v>
      </c>
      <c r="B231" s="7">
        <v>20.33902723973938</v>
      </c>
      <c r="C231" s="7">
        <v>0</v>
      </c>
      <c r="D231" s="7">
        <f t="shared" si="3"/>
        <v>20.33902723973938</v>
      </c>
    </row>
    <row r="232" spans="1:4" x14ac:dyDescent="0.25">
      <c r="A232" s="5" t="s">
        <v>252</v>
      </c>
      <c r="B232" s="7">
        <v>540.47607498517459</v>
      </c>
      <c r="C232" s="7">
        <v>0</v>
      </c>
      <c r="D232" s="7">
        <f t="shared" si="3"/>
        <v>540.47607498517459</v>
      </c>
    </row>
    <row r="233" spans="1:4" x14ac:dyDescent="0.25">
      <c r="A233" s="5" t="s">
        <v>475</v>
      </c>
      <c r="B233" s="7">
        <v>1141.5443824885192</v>
      </c>
      <c r="C233" s="7">
        <v>0</v>
      </c>
      <c r="D233" s="7">
        <f t="shared" si="3"/>
        <v>1141.5443824885192</v>
      </c>
    </row>
    <row r="234" spans="1:4" x14ac:dyDescent="0.25">
      <c r="A234" s="5" t="s">
        <v>344</v>
      </c>
      <c r="B234" s="7">
        <v>20.33902723973938</v>
      </c>
      <c r="C234" s="7">
        <v>0</v>
      </c>
      <c r="D234" s="7">
        <f t="shared" si="3"/>
        <v>20.33902723973938</v>
      </c>
    </row>
    <row r="235" spans="1:4" x14ac:dyDescent="0.25">
      <c r="A235" s="5" t="s">
        <v>476</v>
      </c>
      <c r="B235" s="7">
        <v>1250.2628951064733</v>
      </c>
      <c r="C235" s="7">
        <v>0</v>
      </c>
      <c r="D235" s="7">
        <f t="shared" si="3"/>
        <v>1250.2628951064733</v>
      </c>
    </row>
    <row r="236" spans="1:4" x14ac:dyDescent="0.25">
      <c r="A236" s="5" t="s">
        <v>118</v>
      </c>
      <c r="B236" s="7">
        <v>6.3040873100033066</v>
      </c>
      <c r="C236" s="7">
        <v>-104.93662933845803</v>
      </c>
      <c r="D236" s="7">
        <f t="shared" si="3"/>
        <v>-98.632542028454722</v>
      </c>
    </row>
    <row r="237" spans="1:4" x14ac:dyDescent="0.25">
      <c r="A237" s="5" t="s">
        <v>80</v>
      </c>
      <c r="B237" s="7">
        <v>518.73371199949042</v>
      </c>
      <c r="C237" s="7">
        <v>3.5344446975265282</v>
      </c>
      <c r="D237" s="7">
        <f t="shared" si="3"/>
        <v>522.26815669701693</v>
      </c>
    </row>
    <row r="238" spans="1:4" x14ac:dyDescent="0.25">
      <c r="A238" s="5" t="s">
        <v>34</v>
      </c>
      <c r="B238" s="7">
        <v>0</v>
      </c>
      <c r="C238" s="7">
        <v>31.919832866604359</v>
      </c>
      <c r="D238" s="7">
        <f t="shared" si="3"/>
        <v>31.919832866604359</v>
      </c>
    </row>
    <row r="239" spans="1:4" x14ac:dyDescent="0.25">
      <c r="A239" s="5" t="s">
        <v>262</v>
      </c>
      <c r="B239" s="7">
        <v>540.47607498517459</v>
      </c>
      <c r="C239" s="7">
        <v>0</v>
      </c>
      <c r="D239" s="7">
        <f t="shared" si="3"/>
        <v>540.47607498517459</v>
      </c>
    </row>
    <row r="240" spans="1:4" x14ac:dyDescent="0.25">
      <c r="A240" s="5" t="s">
        <v>477</v>
      </c>
      <c r="B240" s="7">
        <v>1141.5443824885192</v>
      </c>
      <c r="C240" s="7">
        <v>0</v>
      </c>
      <c r="D240" s="7">
        <f t="shared" si="3"/>
        <v>1141.5443824885192</v>
      </c>
    </row>
    <row r="241" spans="1:4" x14ac:dyDescent="0.25">
      <c r="A241" s="5" t="s">
        <v>35</v>
      </c>
      <c r="B241" s="7">
        <v>0</v>
      </c>
      <c r="C241" s="7">
        <v>21.812826926436703</v>
      </c>
      <c r="D241" s="7">
        <f t="shared" si="3"/>
        <v>21.812826926436703</v>
      </c>
    </row>
    <row r="242" spans="1:4" x14ac:dyDescent="0.25">
      <c r="A242" s="5" t="s">
        <v>12</v>
      </c>
      <c r="B242" s="7">
        <v>543.97576470758406</v>
      </c>
      <c r="C242" s="7">
        <v>0.52764545120930495</v>
      </c>
      <c r="D242" s="7">
        <f t="shared" si="3"/>
        <v>544.50341015879337</v>
      </c>
    </row>
    <row r="243" spans="1:4" x14ac:dyDescent="0.25">
      <c r="A243" s="5" t="s">
        <v>225</v>
      </c>
      <c r="B243" s="7">
        <v>555.40808510828788</v>
      </c>
      <c r="C243" s="7">
        <v>0</v>
      </c>
      <c r="D243" s="7">
        <f t="shared" si="3"/>
        <v>555.40808510828788</v>
      </c>
    </row>
    <row r="244" spans="1:4" x14ac:dyDescent="0.25">
      <c r="A244" s="5" t="s">
        <v>292</v>
      </c>
      <c r="B244" s="7">
        <v>76.349543136037639</v>
      </c>
      <c r="C244" s="7">
        <v>12.867183561243948</v>
      </c>
      <c r="D244" s="7">
        <f t="shared" si="3"/>
        <v>89.216726697281587</v>
      </c>
    </row>
    <row r="245" spans="1:4" x14ac:dyDescent="0.25">
      <c r="A245" s="5" t="s">
        <v>125</v>
      </c>
      <c r="B245" s="7">
        <v>43681.145810007903</v>
      </c>
      <c r="C245" s="7">
        <v>-333.69091228419853</v>
      </c>
      <c r="D245" s="7">
        <f t="shared" si="3"/>
        <v>43347.454897723706</v>
      </c>
    </row>
    <row r="246" spans="1:4" x14ac:dyDescent="0.25">
      <c r="A246" s="5" t="s">
        <v>81</v>
      </c>
      <c r="B246" s="7">
        <v>101.95601841391357</v>
      </c>
      <c r="C246" s="7">
        <v>251.45937742292099</v>
      </c>
      <c r="D246" s="7">
        <f t="shared" si="3"/>
        <v>353.41539583683459</v>
      </c>
    </row>
    <row r="247" spans="1:4" x14ac:dyDescent="0.25">
      <c r="A247" s="5" t="s">
        <v>137</v>
      </c>
      <c r="B247" s="7">
        <v>-902.12767093437128</v>
      </c>
      <c r="C247" s="7">
        <v>33392.685791598647</v>
      </c>
      <c r="D247" s="7">
        <f t="shared" si="3"/>
        <v>32490.558120664275</v>
      </c>
    </row>
    <row r="248" spans="1:4" x14ac:dyDescent="0.25">
      <c r="A248" s="5" t="s">
        <v>68</v>
      </c>
      <c r="B248" s="7">
        <v>112.06478884822982</v>
      </c>
      <c r="C248" s="7">
        <v>59.579542805513682</v>
      </c>
      <c r="D248" s="7">
        <f t="shared" si="3"/>
        <v>171.64433165374351</v>
      </c>
    </row>
    <row r="249" spans="1:4" x14ac:dyDescent="0.25">
      <c r="A249" s="5" t="s">
        <v>36</v>
      </c>
      <c r="B249" s="7">
        <v>0</v>
      </c>
      <c r="C249" s="7">
        <v>25.494891479420815</v>
      </c>
      <c r="D249" s="7">
        <f t="shared" si="3"/>
        <v>25.494891479420815</v>
      </c>
    </row>
    <row r="250" spans="1:4" x14ac:dyDescent="0.25">
      <c r="A250" s="5" t="s">
        <v>91</v>
      </c>
      <c r="B250" s="7">
        <v>-435.50504294177517</v>
      </c>
      <c r="C250" s="7">
        <v>-22.625347983099054</v>
      </c>
      <c r="D250" s="7">
        <f t="shared" si="3"/>
        <v>-458.13039092487423</v>
      </c>
    </row>
    <row r="251" spans="1:4" x14ac:dyDescent="0.25">
      <c r="A251" s="5" t="s">
        <v>183</v>
      </c>
      <c r="B251" s="7">
        <v>555.40808510828788</v>
      </c>
      <c r="C251" s="7">
        <v>0</v>
      </c>
      <c r="D251" s="7">
        <f t="shared" si="3"/>
        <v>555.40808510828788</v>
      </c>
    </row>
    <row r="252" spans="1:4" x14ac:dyDescent="0.25">
      <c r="A252" s="5" t="s">
        <v>130</v>
      </c>
      <c r="B252" s="7">
        <v>-435.50504294177529</v>
      </c>
      <c r="C252" s="7">
        <v>-171.43134390078097</v>
      </c>
      <c r="D252" s="7">
        <f t="shared" si="3"/>
        <v>-606.9363868425562</v>
      </c>
    </row>
    <row r="253" spans="1:4" x14ac:dyDescent="0.25">
      <c r="A253" s="5" t="s">
        <v>111</v>
      </c>
      <c r="B253" s="7">
        <v>0</v>
      </c>
      <c r="C253" s="7">
        <v>-10.700535662296433</v>
      </c>
      <c r="D253" s="7">
        <f t="shared" si="3"/>
        <v>-10.700535662296433</v>
      </c>
    </row>
    <row r="254" spans="1:4" x14ac:dyDescent="0.25">
      <c r="A254" s="5" t="s">
        <v>7</v>
      </c>
      <c r="B254" s="7">
        <v>555.40808510828788</v>
      </c>
      <c r="C254" s="7">
        <v>1.350235323626487</v>
      </c>
      <c r="D254" s="7">
        <f t="shared" si="3"/>
        <v>556.7583204319144</v>
      </c>
    </row>
    <row r="255" spans="1:4" x14ac:dyDescent="0.25">
      <c r="A255" s="5" t="s">
        <v>302</v>
      </c>
      <c r="B255" s="7">
        <v>20.33902723973938</v>
      </c>
      <c r="C255" s="7">
        <v>0</v>
      </c>
      <c r="D255" s="7">
        <f t="shared" si="3"/>
        <v>20.33902723973938</v>
      </c>
    </row>
    <row r="256" spans="1:4" x14ac:dyDescent="0.25">
      <c r="A256" s="5" t="s">
        <v>82</v>
      </c>
      <c r="B256" s="7">
        <v>-902.12767093437128</v>
      </c>
      <c r="C256" s="7">
        <v>382.06401692620329</v>
      </c>
      <c r="D256" s="7">
        <f t="shared" si="3"/>
        <v>-520.06365400816799</v>
      </c>
    </row>
    <row r="257" spans="1:4" x14ac:dyDescent="0.25">
      <c r="A257" s="5" t="s">
        <v>135</v>
      </c>
      <c r="B257" s="7">
        <v>20.33902723973938</v>
      </c>
      <c r="C257" s="7">
        <v>523.33078831503303</v>
      </c>
      <c r="D257" s="7">
        <f t="shared" si="3"/>
        <v>543.66981555477241</v>
      </c>
    </row>
    <row r="258" spans="1:4" x14ac:dyDescent="0.25">
      <c r="A258" s="5" t="s">
        <v>303</v>
      </c>
      <c r="B258" s="7">
        <v>1.6496597380398899</v>
      </c>
      <c r="C258" s="7">
        <v>0</v>
      </c>
      <c r="D258" s="7">
        <f t="shared" si="3"/>
        <v>1.6496597380398899</v>
      </c>
    </row>
    <row r="259" spans="1:4" x14ac:dyDescent="0.25">
      <c r="A259" s="5" t="s">
        <v>478</v>
      </c>
      <c r="B259" s="7">
        <v>1217.8676025571058</v>
      </c>
      <c r="C259" s="7">
        <v>0</v>
      </c>
      <c r="D259" s="7">
        <f t="shared" si="3"/>
        <v>1217.8676025571058</v>
      </c>
    </row>
    <row r="260" spans="1:4" x14ac:dyDescent="0.25">
      <c r="A260" s="5" t="s">
        <v>156</v>
      </c>
      <c r="B260" s="7">
        <v>-0.47000665950645271</v>
      </c>
      <c r="C260" s="7">
        <v>23.999718902300753</v>
      </c>
      <c r="D260" s="7">
        <f t="shared" si="3"/>
        <v>23.5297122427943</v>
      </c>
    </row>
    <row r="261" spans="1:4" x14ac:dyDescent="0.25">
      <c r="A261" s="5" t="s">
        <v>228</v>
      </c>
      <c r="B261" s="7">
        <v>540.47607498517459</v>
      </c>
      <c r="C261" s="7">
        <v>0</v>
      </c>
      <c r="D261" s="7">
        <f t="shared" si="3"/>
        <v>540.47607498517459</v>
      </c>
    </row>
    <row r="262" spans="1:4" x14ac:dyDescent="0.25">
      <c r="A262" s="5" t="s">
        <v>439</v>
      </c>
      <c r="B262" s="7">
        <v>9801.0282290299656</v>
      </c>
      <c r="C262" s="7">
        <v>82504.389458233461</v>
      </c>
      <c r="D262" s="7">
        <f t="shared" si="3"/>
        <v>92305.417687263427</v>
      </c>
    </row>
    <row r="263" spans="1:4" x14ac:dyDescent="0.25">
      <c r="A263" s="5" t="s">
        <v>157</v>
      </c>
      <c r="B263" s="7">
        <v>555.40808510828788</v>
      </c>
      <c r="C263" s="7">
        <v>0</v>
      </c>
      <c r="D263" s="7">
        <f t="shared" si="3"/>
        <v>555.40808510828788</v>
      </c>
    </row>
    <row r="264" spans="1:4" x14ac:dyDescent="0.25">
      <c r="A264" s="5" t="s">
        <v>479</v>
      </c>
      <c r="B264" s="7">
        <v>1272.2268588660827</v>
      </c>
      <c r="C264" s="7">
        <v>0</v>
      </c>
      <c r="D264" s="7">
        <f t="shared" si="3"/>
        <v>1272.2268588660827</v>
      </c>
    </row>
    <row r="265" spans="1:4" x14ac:dyDescent="0.25">
      <c r="A265" s="5" t="s">
        <v>480</v>
      </c>
      <c r="B265" s="7">
        <v>1141.5443824885192</v>
      </c>
      <c r="C265" s="7">
        <v>0</v>
      </c>
      <c r="D265" s="7">
        <f t="shared" si="3"/>
        <v>1141.5443824885192</v>
      </c>
    </row>
    <row r="266" spans="1:4" x14ac:dyDescent="0.25">
      <c r="A266" s="5" t="s">
        <v>184</v>
      </c>
      <c r="B266" s="7">
        <v>555.40808510828788</v>
      </c>
      <c r="C266" s="7">
        <v>0</v>
      </c>
      <c r="D266" s="7">
        <f t="shared" si="3"/>
        <v>555.40808510828788</v>
      </c>
    </row>
    <row r="267" spans="1:4" x14ac:dyDescent="0.25">
      <c r="A267" s="5" t="s">
        <v>263</v>
      </c>
      <c r="B267" s="7">
        <v>540.47607498517459</v>
      </c>
      <c r="C267" s="7">
        <v>0</v>
      </c>
      <c r="D267" s="7">
        <f t="shared" si="3"/>
        <v>540.47607498517459</v>
      </c>
    </row>
    <row r="268" spans="1:4" x14ac:dyDescent="0.25">
      <c r="A268" s="5" t="s">
        <v>237</v>
      </c>
      <c r="B268" s="7">
        <v>543.97576470758406</v>
      </c>
      <c r="C268" s="7">
        <v>0</v>
      </c>
      <c r="D268" s="7">
        <f t="shared" si="3"/>
        <v>543.97576470758406</v>
      </c>
    </row>
    <row r="269" spans="1:4" x14ac:dyDescent="0.25">
      <c r="A269" s="5" t="s">
        <v>253</v>
      </c>
      <c r="B269" s="7">
        <v>540.47607498517459</v>
      </c>
      <c r="C269" s="7">
        <v>0</v>
      </c>
      <c r="D269" s="7">
        <f t="shared" ref="D269:D332" si="4">SUM(B269:C269)</f>
        <v>540.47607498517459</v>
      </c>
    </row>
    <row r="270" spans="1:4" x14ac:dyDescent="0.25">
      <c r="A270" s="5" t="s">
        <v>99</v>
      </c>
      <c r="B270" s="7">
        <v>88.785457115692125</v>
      </c>
      <c r="C270" s="7">
        <v>494.46452096674989</v>
      </c>
      <c r="D270" s="7">
        <f t="shared" si="4"/>
        <v>583.249978082442</v>
      </c>
    </row>
    <row r="271" spans="1:4" x14ac:dyDescent="0.25">
      <c r="A271" s="5" t="s">
        <v>37</v>
      </c>
      <c r="B271" s="7">
        <v>0</v>
      </c>
      <c r="C271" s="7">
        <v>20.408300837342313</v>
      </c>
      <c r="D271" s="7">
        <f t="shared" si="4"/>
        <v>20.408300837342313</v>
      </c>
    </row>
    <row r="272" spans="1:4" x14ac:dyDescent="0.25">
      <c r="A272" s="5" t="s">
        <v>38</v>
      </c>
      <c r="B272" s="7">
        <v>0</v>
      </c>
      <c r="C272" s="7">
        <v>20.66103468022775</v>
      </c>
      <c r="D272" s="7">
        <f t="shared" si="4"/>
        <v>20.66103468022775</v>
      </c>
    </row>
    <row r="273" spans="1:4" x14ac:dyDescent="0.25">
      <c r="A273" s="5" t="s">
        <v>299</v>
      </c>
      <c r="B273" s="7">
        <v>20.33902723973938</v>
      </c>
      <c r="C273" s="7">
        <v>0</v>
      </c>
      <c r="D273" s="7">
        <f t="shared" si="4"/>
        <v>20.33902723973938</v>
      </c>
    </row>
    <row r="274" spans="1:4" x14ac:dyDescent="0.25">
      <c r="A274" s="5" t="s">
        <v>481</v>
      </c>
      <c r="B274" s="7">
        <v>1467.6999203423818</v>
      </c>
      <c r="C274" s="7">
        <v>0</v>
      </c>
      <c r="D274" s="7">
        <f t="shared" si="4"/>
        <v>1467.6999203423818</v>
      </c>
    </row>
    <row r="275" spans="1:4" x14ac:dyDescent="0.25">
      <c r="A275" s="5" t="s">
        <v>482</v>
      </c>
      <c r="B275" s="7">
        <v>1304.6221514154502</v>
      </c>
      <c r="C275" s="7">
        <v>0</v>
      </c>
      <c r="D275" s="7">
        <f t="shared" si="4"/>
        <v>1304.6221514154502</v>
      </c>
    </row>
    <row r="276" spans="1:4" x14ac:dyDescent="0.25">
      <c r="A276" s="5" t="s">
        <v>39</v>
      </c>
      <c r="B276" s="7">
        <v>0</v>
      </c>
      <c r="C276" s="7">
        <v>31.014614439898899</v>
      </c>
      <c r="D276" s="7">
        <f t="shared" si="4"/>
        <v>31.014614439898899</v>
      </c>
    </row>
    <row r="277" spans="1:4" x14ac:dyDescent="0.25">
      <c r="A277" s="5" t="s">
        <v>185</v>
      </c>
      <c r="B277" s="7">
        <v>543.97576470758406</v>
      </c>
      <c r="C277" s="7">
        <v>0</v>
      </c>
      <c r="D277" s="7">
        <f t="shared" si="4"/>
        <v>543.97576470758406</v>
      </c>
    </row>
    <row r="278" spans="1:4" x14ac:dyDescent="0.25">
      <c r="A278" s="5" t="s">
        <v>10</v>
      </c>
      <c r="B278" s="7">
        <v>555.40808510828788</v>
      </c>
      <c r="C278" s="7">
        <v>0</v>
      </c>
      <c r="D278" s="7">
        <f t="shared" si="4"/>
        <v>555.40808510828788</v>
      </c>
    </row>
    <row r="279" spans="1:4" x14ac:dyDescent="0.25">
      <c r="A279" s="5" t="s">
        <v>409</v>
      </c>
      <c r="B279" s="7">
        <v>0</v>
      </c>
      <c r="C279" s="7">
        <v>-1.1713391664016157</v>
      </c>
      <c r="D279" s="7">
        <f t="shared" si="4"/>
        <v>-1.1713391664016157</v>
      </c>
    </row>
    <row r="280" spans="1:4" x14ac:dyDescent="0.25">
      <c r="A280" s="5" t="s">
        <v>76</v>
      </c>
      <c r="B280" s="7">
        <v>543.70261314430979</v>
      </c>
      <c r="C280" s="7">
        <v>35.555189417731142</v>
      </c>
      <c r="D280" s="7">
        <f t="shared" si="4"/>
        <v>579.25780256204098</v>
      </c>
    </row>
    <row r="281" spans="1:4" x14ac:dyDescent="0.25">
      <c r="A281" s="5" t="s">
        <v>483</v>
      </c>
      <c r="B281" s="7">
        <v>1087.1851261795421</v>
      </c>
      <c r="C281" s="7">
        <v>0</v>
      </c>
      <c r="D281" s="7">
        <f t="shared" si="4"/>
        <v>1087.1851261795421</v>
      </c>
    </row>
    <row r="282" spans="1:4" x14ac:dyDescent="0.25">
      <c r="A282" s="5" t="s">
        <v>264</v>
      </c>
      <c r="B282" s="7">
        <v>537.12567288907121</v>
      </c>
      <c r="C282" s="7">
        <v>0</v>
      </c>
      <c r="D282" s="7">
        <f t="shared" si="4"/>
        <v>537.12567288907121</v>
      </c>
    </row>
    <row r="283" spans="1:4" x14ac:dyDescent="0.25">
      <c r="A283" s="5" t="s">
        <v>484</v>
      </c>
      <c r="B283" s="7">
        <v>1358.9814077244275</v>
      </c>
      <c r="C283" s="7">
        <v>0</v>
      </c>
      <c r="D283" s="7">
        <f t="shared" si="4"/>
        <v>1358.9814077244275</v>
      </c>
    </row>
    <row r="284" spans="1:4" x14ac:dyDescent="0.25">
      <c r="A284" s="5" t="s">
        <v>485</v>
      </c>
      <c r="B284" s="7">
        <v>1272.2268588660827</v>
      </c>
      <c r="C284" s="7">
        <v>0</v>
      </c>
      <c r="D284" s="7">
        <f t="shared" si="4"/>
        <v>1272.2268588660827</v>
      </c>
    </row>
    <row r="285" spans="1:4" x14ac:dyDescent="0.25">
      <c r="A285" s="5" t="s">
        <v>265</v>
      </c>
      <c r="B285" s="7">
        <v>540.15905966566413</v>
      </c>
      <c r="C285" s="7">
        <v>0</v>
      </c>
      <c r="D285" s="7">
        <f t="shared" si="4"/>
        <v>540.15905966566413</v>
      </c>
    </row>
    <row r="286" spans="1:4" x14ac:dyDescent="0.25">
      <c r="A286" s="5" t="s">
        <v>304</v>
      </c>
      <c r="B286" s="7">
        <v>35.721938564835838</v>
      </c>
      <c r="C286" s="7">
        <v>0</v>
      </c>
      <c r="D286" s="7">
        <f t="shared" si="4"/>
        <v>35.721938564835838</v>
      </c>
    </row>
    <row r="287" spans="1:4" x14ac:dyDescent="0.25">
      <c r="A287" s="5" t="s">
        <v>112</v>
      </c>
      <c r="B287" s="7">
        <v>1.6496597380398899</v>
      </c>
      <c r="C287" s="7">
        <v>12.200160709452565</v>
      </c>
      <c r="D287" s="7">
        <f t="shared" si="4"/>
        <v>13.849820447492455</v>
      </c>
    </row>
    <row r="288" spans="1:4" x14ac:dyDescent="0.25">
      <c r="A288" s="5" t="s">
        <v>17</v>
      </c>
      <c r="B288" s="7">
        <v>543.97576470758406</v>
      </c>
      <c r="C288" s="7">
        <v>0.52764545120930495</v>
      </c>
      <c r="D288" s="7">
        <f t="shared" si="4"/>
        <v>544.50341015879337</v>
      </c>
    </row>
    <row r="289" spans="1:4" x14ac:dyDescent="0.25">
      <c r="A289" s="5" t="s">
        <v>375</v>
      </c>
      <c r="B289" s="7">
        <v>480.63399146057259</v>
      </c>
      <c r="C289" s="7">
        <v>0</v>
      </c>
      <c r="D289" s="7">
        <f t="shared" si="4"/>
        <v>480.63399146057259</v>
      </c>
    </row>
    <row r="290" spans="1:4" x14ac:dyDescent="0.25">
      <c r="A290" s="5" t="s">
        <v>486</v>
      </c>
      <c r="B290" s="7">
        <v>1685.1369455782894</v>
      </c>
      <c r="C290" s="7">
        <v>0</v>
      </c>
      <c r="D290" s="7">
        <f t="shared" si="4"/>
        <v>1685.1369455782894</v>
      </c>
    </row>
    <row r="291" spans="1:4" x14ac:dyDescent="0.25">
      <c r="A291" s="5" t="s">
        <v>281</v>
      </c>
      <c r="B291" s="7">
        <v>73.656093473332575</v>
      </c>
      <c r="C291" s="7">
        <v>15.916331292939834</v>
      </c>
      <c r="D291" s="7">
        <f t="shared" si="4"/>
        <v>89.572424766272405</v>
      </c>
    </row>
    <row r="292" spans="1:4" x14ac:dyDescent="0.25">
      <c r="A292" s="5" t="s">
        <v>318</v>
      </c>
      <c r="B292" s="7">
        <v>535.28953975963952</v>
      </c>
      <c r="C292" s="7">
        <v>0</v>
      </c>
      <c r="D292" s="7">
        <f t="shared" si="4"/>
        <v>535.28953975963952</v>
      </c>
    </row>
    <row r="293" spans="1:4" x14ac:dyDescent="0.25">
      <c r="A293" s="5" t="s">
        <v>305</v>
      </c>
      <c r="B293" s="7">
        <v>20.33902723973938</v>
      </c>
      <c r="C293" s="7">
        <v>0</v>
      </c>
      <c r="D293" s="7">
        <f t="shared" si="4"/>
        <v>20.33902723973938</v>
      </c>
    </row>
    <row r="294" spans="1:4" x14ac:dyDescent="0.25">
      <c r="A294" s="5" t="s">
        <v>40</v>
      </c>
      <c r="B294" s="7">
        <v>0</v>
      </c>
      <c r="C294" s="7">
        <v>40.041805227613203</v>
      </c>
      <c r="D294" s="7">
        <f t="shared" si="4"/>
        <v>40.041805227613203</v>
      </c>
    </row>
    <row r="295" spans="1:4" x14ac:dyDescent="0.25">
      <c r="A295" s="5" t="s">
        <v>132</v>
      </c>
      <c r="B295" s="7">
        <v>-11.902327060210268</v>
      </c>
      <c r="C295" s="7">
        <v>645.55905036302454</v>
      </c>
      <c r="D295" s="7">
        <f t="shared" si="4"/>
        <v>633.65672330281427</v>
      </c>
    </row>
    <row r="296" spans="1:4" x14ac:dyDescent="0.25">
      <c r="A296" s="5" t="s">
        <v>234</v>
      </c>
      <c r="B296" s="7">
        <v>540.47607498517459</v>
      </c>
      <c r="C296" s="7">
        <v>0</v>
      </c>
      <c r="D296" s="7">
        <f t="shared" si="4"/>
        <v>540.47607498517459</v>
      </c>
    </row>
    <row r="297" spans="1:4" x14ac:dyDescent="0.25">
      <c r="A297" s="5" t="s">
        <v>358</v>
      </c>
      <c r="B297" s="7">
        <v>1.6496597380398899</v>
      </c>
      <c r="C297" s="7">
        <v>0</v>
      </c>
      <c r="D297" s="7">
        <f t="shared" si="4"/>
        <v>1.6496597380398899</v>
      </c>
    </row>
    <row r="298" spans="1:4" x14ac:dyDescent="0.25">
      <c r="A298" s="5" t="s">
        <v>320</v>
      </c>
      <c r="B298" s="7">
        <v>516.35593002540838</v>
      </c>
      <c r="C298" s="7">
        <v>0</v>
      </c>
      <c r="D298" s="7">
        <f t="shared" si="4"/>
        <v>516.35593002540838</v>
      </c>
    </row>
    <row r="299" spans="1:4" x14ac:dyDescent="0.25">
      <c r="A299" s="5" t="s">
        <v>186</v>
      </c>
      <c r="B299" s="7">
        <v>555.40808510828788</v>
      </c>
      <c r="C299" s="7">
        <v>0</v>
      </c>
      <c r="D299" s="7">
        <f t="shared" si="4"/>
        <v>555.40808510828788</v>
      </c>
    </row>
    <row r="300" spans="1:4" x14ac:dyDescent="0.25">
      <c r="A300" s="5" t="s">
        <v>410</v>
      </c>
      <c r="B300" s="7">
        <v>0</v>
      </c>
      <c r="C300" s="7">
        <v>-1.1713391664016157</v>
      </c>
      <c r="D300" s="7">
        <f t="shared" si="4"/>
        <v>-1.1713391664016157</v>
      </c>
    </row>
    <row r="301" spans="1:4" x14ac:dyDescent="0.25">
      <c r="A301" s="5" t="s">
        <v>487</v>
      </c>
      <c r="B301" s="7">
        <v>1435.3046277930137</v>
      </c>
      <c r="C301" s="7">
        <v>0</v>
      </c>
      <c r="D301" s="7">
        <f t="shared" si="4"/>
        <v>1435.3046277930137</v>
      </c>
    </row>
    <row r="302" spans="1:4" x14ac:dyDescent="0.25">
      <c r="A302" s="5" t="s">
        <v>50</v>
      </c>
      <c r="B302" s="7">
        <v>543.70261314430979</v>
      </c>
      <c r="C302" s="7">
        <v>0.12396186874900386</v>
      </c>
      <c r="D302" s="7">
        <f t="shared" si="4"/>
        <v>543.8265750130588</v>
      </c>
    </row>
    <row r="303" spans="1:4" x14ac:dyDescent="0.25">
      <c r="A303" s="5" t="s">
        <v>286</v>
      </c>
      <c r="B303" s="7">
        <v>537.12567288907121</v>
      </c>
      <c r="C303" s="7">
        <v>0</v>
      </c>
      <c r="D303" s="7">
        <f t="shared" si="4"/>
        <v>537.12567288907121</v>
      </c>
    </row>
    <row r="304" spans="1:4" x14ac:dyDescent="0.25">
      <c r="A304" s="5" t="s">
        <v>355</v>
      </c>
      <c r="B304" s="7">
        <v>20.33902723973938</v>
      </c>
      <c r="C304" s="7">
        <v>0</v>
      </c>
      <c r="D304" s="7">
        <f t="shared" si="4"/>
        <v>20.33902723973938</v>
      </c>
    </row>
    <row r="305" spans="1:4" x14ac:dyDescent="0.25">
      <c r="A305" s="5" t="s">
        <v>387</v>
      </c>
      <c r="B305" s="7">
        <v>12.036627044047947</v>
      </c>
      <c r="C305" s="7">
        <v>0</v>
      </c>
      <c r="D305" s="7">
        <f t="shared" si="4"/>
        <v>12.036627044047947</v>
      </c>
    </row>
    <row r="306" spans="1:4" x14ac:dyDescent="0.25">
      <c r="A306" s="5" t="s">
        <v>136</v>
      </c>
      <c r="B306" s="7">
        <v>0</v>
      </c>
      <c r="C306" s="7">
        <v>523.27619267317891</v>
      </c>
      <c r="D306" s="7">
        <f t="shared" si="4"/>
        <v>523.27619267317891</v>
      </c>
    </row>
    <row r="307" spans="1:4" x14ac:dyDescent="0.25">
      <c r="A307" s="5" t="s">
        <v>41</v>
      </c>
      <c r="B307" s="7">
        <v>0</v>
      </c>
      <c r="C307" s="7">
        <v>21.158616950441758</v>
      </c>
      <c r="D307" s="7">
        <f t="shared" si="4"/>
        <v>21.158616950441758</v>
      </c>
    </row>
    <row r="308" spans="1:4" x14ac:dyDescent="0.25">
      <c r="A308" s="5" t="s">
        <v>187</v>
      </c>
      <c r="B308" s="7">
        <v>555.40808510828788</v>
      </c>
      <c r="C308" s="7">
        <v>0</v>
      </c>
      <c r="D308" s="7">
        <f t="shared" si="4"/>
        <v>555.40808510828788</v>
      </c>
    </row>
    <row r="309" spans="1:4" x14ac:dyDescent="0.25">
      <c r="A309" s="5" t="s">
        <v>337</v>
      </c>
      <c r="B309" s="7">
        <v>1.6496597380398899</v>
      </c>
      <c r="C309" s="7">
        <v>0</v>
      </c>
      <c r="D309" s="7">
        <f t="shared" si="4"/>
        <v>1.6496597380398899</v>
      </c>
    </row>
    <row r="310" spans="1:4" x14ac:dyDescent="0.25">
      <c r="A310" s="5" t="s">
        <v>213</v>
      </c>
      <c r="B310" s="7">
        <v>0.21252347187443149</v>
      </c>
      <c r="C310" s="7">
        <v>0.34313114306839787</v>
      </c>
      <c r="D310" s="7">
        <f t="shared" si="4"/>
        <v>0.55565461494282942</v>
      </c>
    </row>
    <row r="311" spans="1:4" x14ac:dyDescent="0.25">
      <c r="A311" s="5" t="s">
        <v>363</v>
      </c>
      <c r="B311" s="7">
        <v>-538.72697344101448</v>
      </c>
      <c r="C311" s="7">
        <v>0</v>
      </c>
      <c r="D311" s="7">
        <f t="shared" si="4"/>
        <v>-538.72697344101448</v>
      </c>
    </row>
    <row r="312" spans="1:4" x14ac:dyDescent="0.25">
      <c r="A312" s="5" t="s">
        <v>11</v>
      </c>
      <c r="B312" s="7">
        <v>543.97576470758406</v>
      </c>
      <c r="C312" s="7">
        <v>9.1212069673968337</v>
      </c>
      <c r="D312" s="7">
        <f t="shared" si="4"/>
        <v>553.09697167498086</v>
      </c>
    </row>
    <row r="313" spans="1:4" x14ac:dyDescent="0.25">
      <c r="A313" s="5" t="s">
        <v>219</v>
      </c>
      <c r="B313" s="7">
        <v>555.40808510828788</v>
      </c>
      <c r="C313" s="7">
        <v>0</v>
      </c>
      <c r="D313" s="7">
        <f t="shared" si="4"/>
        <v>555.40808510828788</v>
      </c>
    </row>
    <row r="314" spans="1:4" x14ac:dyDescent="0.25">
      <c r="A314" s="5" t="s">
        <v>396</v>
      </c>
      <c r="B314" s="7">
        <v>1414.9903237714441</v>
      </c>
      <c r="C314" s="7">
        <v>0</v>
      </c>
      <c r="D314" s="7">
        <f t="shared" si="4"/>
        <v>1414.9903237714441</v>
      </c>
    </row>
    <row r="315" spans="1:4" x14ac:dyDescent="0.25">
      <c r="A315" s="5" t="s">
        <v>267</v>
      </c>
      <c r="B315" s="7">
        <v>540.47607498517459</v>
      </c>
      <c r="C315" s="7">
        <v>0</v>
      </c>
      <c r="D315" s="7">
        <f t="shared" si="4"/>
        <v>540.47607498517459</v>
      </c>
    </row>
    <row r="316" spans="1:4" x14ac:dyDescent="0.25">
      <c r="A316" s="5" t="s">
        <v>411</v>
      </c>
      <c r="B316" s="7">
        <v>0</v>
      </c>
      <c r="C316" s="7">
        <v>-1.1713391664016157</v>
      </c>
      <c r="D316" s="7">
        <f t="shared" si="4"/>
        <v>-1.1713391664016157</v>
      </c>
    </row>
    <row r="317" spans="1:4" x14ac:dyDescent="0.25">
      <c r="A317" s="5" t="s">
        <v>158</v>
      </c>
      <c r="B317" s="7">
        <v>-435.50504294177517</v>
      </c>
      <c r="C317" s="7">
        <v>0</v>
      </c>
      <c r="D317" s="7">
        <f t="shared" si="4"/>
        <v>-435.50504294177517</v>
      </c>
    </row>
    <row r="318" spans="1:4" x14ac:dyDescent="0.25">
      <c r="A318" s="5" t="s">
        <v>3</v>
      </c>
      <c r="B318" s="7">
        <v>555.40808510828788</v>
      </c>
      <c r="C318" s="7">
        <v>2.1270796751209948</v>
      </c>
      <c r="D318" s="7">
        <f t="shared" si="4"/>
        <v>557.53516478340885</v>
      </c>
    </row>
    <row r="319" spans="1:4" x14ac:dyDescent="0.25">
      <c r="A319" s="5" t="s">
        <v>254</v>
      </c>
      <c r="B319" s="7">
        <v>540.15905966566413</v>
      </c>
      <c r="C319" s="7">
        <v>0</v>
      </c>
      <c r="D319" s="7">
        <f t="shared" si="4"/>
        <v>540.15905966566413</v>
      </c>
    </row>
    <row r="320" spans="1:4" x14ac:dyDescent="0.25">
      <c r="A320" s="5" t="s">
        <v>71</v>
      </c>
      <c r="B320" s="7">
        <v>555.40808510828788</v>
      </c>
      <c r="C320" s="7">
        <v>10.491631508667282</v>
      </c>
      <c r="D320" s="7">
        <f t="shared" si="4"/>
        <v>565.89971661695517</v>
      </c>
    </row>
    <row r="321" spans="1:4" x14ac:dyDescent="0.25">
      <c r="A321" s="5" t="s">
        <v>65</v>
      </c>
      <c r="B321" s="7">
        <v>-11.902327060210268</v>
      </c>
      <c r="C321" s="7">
        <v>8.2426563073620738</v>
      </c>
      <c r="D321" s="7">
        <f t="shared" si="4"/>
        <v>-3.6596707528481947</v>
      </c>
    </row>
    <row r="322" spans="1:4" x14ac:dyDescent="0.25">
      <c r="A322" s="5" t="s">
        <v>338</v>
      </c>
      <c r="B322" s="7">
        <v>35.721938564835838</v>
      </c>
      <c r="C322" s="7">
        <v>0</v>
      </c>
      <c r="D322" s="7">
        <f t="shared" si="4"/>
        <v>35.721938564835838</v>
      </c>
    </row>
    <row r="323" spans="1:4" x14ac:dyDescent="0.25">
      <c r="A323" s="5" t="s">
        <v>488</v>
      </c>
      <c r="B323" s="7">
        <v>1413.3406640334042</v>
      </c>
      <c r="C323" s="7">
        <v>0</v>
      </c>
      <c r="D323" s="7">
        <f t="shared" si="4"/>
        <v>1413.3406640334042</v>
      </c>
    </row>
    <row r="324" spans="1:4" x14ac:dyDescent="0.25">
      <c r="A324" s="5" t="s">
        <v>69</v>
      </c>
      <c r="B324" s="7">
        <v>88.785457115692125</v>
      </c>
      <c r="C324" s="7">
        <v>16.621054667608014</v>
      </c>
      <c r="D324" s="7">
        <f t="shared" si="4"/>
        <v>105.40651178330015</v>
      </c>
    </row>
    <row r="325" spans="1:4" x14ac:dyDescent="0.25">
      <c r="A325" s="5" t="s">
        <v>19</v>
      </c>
      <c r="B325" s="7">
        <v>-435.50504294177517</v>
      </c>
      <c r="C325" s="7">
        <v>-2.9370806880706795</v>
      </c>
      <c r="D325" s="7">
        <f t="shared" si="4"/>
        <v>-438.44212362984587</v>
      </c>
    </row>
    <row r="326" spans="1:4" x14ac:dyDescent="0.25">
      <c r="A326" s="5" t="s">
        <v>440</v>
      </c>
      <c r="B326" s="7">
        <v>6215.9188025417252</v>
      </c>
      <c r="C326" s="7">
        <v>740.43016049635469</v>
      </c>
      <c r="D326" s="7">
        <f t="shared" si="4"/>
        <v>6956.34896303808</v>
      </c>
    </row>
    <row r="327" spans="1:4" x14ac:dyDescent="0.25">
      <c r="A327" s="5" t="s">
        <v>5</v>
      </c>
      <c r="B327" s="7">
        <v>555.40808510828788</v>
      </c>
      <c r="C327" s="7">
        <v>33.002634596959474</v>
      </c>
      <c r="D327" s="7">
        <f t="shared" si="4"/>
        <v>588.4107197052474</v>
      </c>
    </row>
    <row r="328" spans="1:4" x14ac:dyDescent="0.25">
      <c r="A328" s="5" t="s">
        <v>489</v>
      </c>
      <c r="B328" s="7">
        <v>1087.1851261795421</v>
      </c>
      <c r="C328" s="7">
        <v>0</v>
      </c>
      <c r="D328" s="7">
        <f t="shared" si="4"/>
        <v>1087.1851261795421</v>
      </c>
    </row>
    <row r="329" spans="1:4" x14ac:dyDescent="0.25">
      <c r="A329" s="5" t="s">
        <v>412</v>
      </c>
      <c r="B329" s="7">
        <v>0</v>
      </c>
      <c r="C329" s="7">
        <v>-1.1713391664016157</v>
      </c>
      <c r="D329" s="7">
        <f t="shared" si="4"/>
        <v>-1.1713391664016157</v>
      </c>
    </row>
    <row r="330" spans="1:4" x14ac:dyDescent="0.25">
      <c r="A330" s="5" t="s">
        <v>42</v>
      </c>
      <c r="B330" s="7">
        <v>0</v>
      </c>
      <c r="C330" s="7">
        <v>1046.9704292972465</v>
      </c>
      <c r="D330" s="7">
        <f t="shared" si="4"/>
        <v>1046.9704292972465</v>
      </c>
    </row>
    <row r="331" spans="1:4" x14ac:dyDescent="0.25">
      <c r="A331" s="5" t="s">
        <v>188</v>
      </c>
      <c r="B331" s="7">
        <v>20.33902723973938</v>
      </c>
      <c r="C331" s="7">
        <v>0</v>
      </c>
      <c r="D331" s="7">
        <f t="shared" si="4"/>
        <v>20.33902723973938</v>
      </c>
    </row>
    <row r="332" spans="1:4" x14ac:dyDescent="0.25">
      <c r="A332" s="5" t="s">
        <v>276</v>
      </c>
      <c r="B332" s="7">
        <v>11.335557298268832</v>
      </c>
      <c r="C332" s="7">
        <v>2.3749520334552057E-3</v>
      </c>
      <c r="D332" s="7">
        <f t="shared" si="4"/>
        <v>11.337932250302286</v>
      </c>
    </row>
    <row r="333" spans="1:4" x14ac:dyDescent="0.25">
      <c r="A333" s="5" t="s">
        <v>290</v>
      </c>
      <c r="B333" s="7">
        <v>1.1070495340293114</v>
      </c>
      <c r="C333" s="7">
        <v>0</v>
      </c>
      <c r="D333" s="7">
        <f t="shared" ref="D333:D396" si="5">SUM(B333:C333)</f>
        <v>1.1070495340293114</v>
      </c>
    </row>
    <row r="334" spans="1:4" x14ac:dyDescent="0.25">
      <c r="A334" s="5" t="s">
        <v>43</v>
      </c>
      <c r="B334" s="7">
        <v>0</v>
      </c>
      <c r="C334" s="7">
        <v>20.063115608912423</v>
      </c>
      <c r="D334" s="7">
        <f t="shared" si="5"/>
        <v>20.063115608912423</v>
      </c>
    </row>
    <row r="335" spans="1:4" x14ac:dyDescent="0.25">
      <c r="A335" s="5" t="s">
        <v>287</v>
      </c>
      <c r="B335" s="7">
        <v>5641.058214654905</v>
      </c>
      <c r="C335" s="7">
        <v>36998.945050751412</v>
      </c>
      <c r="D335" s="7">
        <f t="shared" si="5"/>
        <v>42640.003265406318</v>
      </c>
    </row>
    <row r="336" spans="1:4" x14ac:dyDescent="0.25">
      <c r="A336" s="5" t="s">
        <v>266</v>
      </c>
      <c r="B336" s="7">
        <v>524.89286734704683</v>
      </c>
      <c r="C336" s="7">
        <v>0</v>
      </c>
      <c r="D336" s="7">
        <f t="shared" si="5"/>
        <v>524.89286734704683</v>
      </c>
    </row>
    <row r="337" spans="1:4" x14ac:dyDescent="0.25">
      <c r="A337" s="5" t="s">
        <v>323</v>
      </c>
      <c r="B337" s="7">
        <v>20.33902723973938</v>
      </c>
      <c r="C337" s="7">
        <v>0</v>
      </c>
      <c r="D337" s="7">
        <f t="shared" si="5"/>
        <v>20.33902723973938</v>
      </c>
    </row>
    <row r="338" spans="1:4" x14ac:dyDescent="0.25">
      <c r="A338" s="5" t="s">
        <v>270</v>
      </c>
      <c r="B338" s="7">
        <v>540.47607498517459</v>
      </c>
      <c r="C338" s="7">
        <v>0</v>
      </c>
      <c r="D338" s="7">
        <f t="shared" si="5"/>
        <v>540.47607498517459</v>
      </c>
    </row>
    <row r="339" spans="1:4" x14ac:dyDescent="0.25">
      <c r="A339" s="5" t="s">
        <v>102</v>
      </c>
      <c r="B339" s="7">
        <v>540.47607498517459</v>
      </c>
      <c r="C339" s="7">
        <v>995.38272734412726</v>
      </c>
      <c r="D339" s="7">
        <f t="shared" si="5"/>
        <v>1535.8588023293019</v>
      </c>
    </row>
    <row r="340" spans="1:4" x14ac:dyDescent="0.25">
      <c r="A340" s="5" t="s">
        <v>85</v>
      </c>
      <c r="B340" s="7">
        <v>88.785457115692125</v>
      </c>
      <c r="C340" s="7">
        <v>41.549539131251187</v>
      </c>
      <c r="D340" s="7">
        <f t="shared" si="5"/>
        <v>130.33499624694332</v>
      </c>
    </row>
    <row r="341" spans="1:4" x14ac:dyDescent="0.25">
      <c r="A341" s="5" t="s">
        <v>329</v>
      </c>
      <c r="B341" s="7">
        <v>36.053720241823257</v>
      </c>
      <c r="C341" s="7">
        <v>0</v>
      </c>
      <c r="D341" s="7">
        <f t="shared" si="5"/>
        <v>36.053720241823257</v>
      </c>
    </row>
    <row r="342" spans="1:4" x14ac:dyDescent="0.25">
      <c r="A342" s="5" t="s">
        <v>189</v>
      </c>
      <c r="B342" s="7">
        <v>15.944902656399847</v>
      </c>
      <c r="C342" s="7">
        <v>0</v>
      </c>
      <c r="D342" s="7">
        <f t="shared" si="5"/>
        <v>15.944902656399847</v>
      </c>
    </row>
    <row r="343" spans="1:4" x14ac:dyDescent="0.25">
      <c r="A343" s="5" t="s">
        <v>490</v>
      </c>
      <c r="B343" s="7">
        <v>1304.6221514154502</v>
      </c>
      <c r="C343" s="7">
        <v>0</v>
      </c>
      <c r="D343" s="7">
        <f t="shared" si="5"/>
        <v>1304.6221514154502</v>
      </c>
    </row>
    <row r="344" spans="1:4" x14ac:dyDescent="0.25">
      <c r="A344" s="5" t="s">
        <v>379</v>
      </c>
      <c r="B344" s="7">
        <v>0</v>
      </c>
      <c r="C344" s="7">
        <v>35.010262216552626</v>
      </c>
      <c r="D344" s="7">
        <f t="shared" si="5"/>
        <v>35.010262216552626</v>
      </c>
    </row>
    <row r="345" spans="1:4" x14ac:dyDescent="0.25">
      <c r="A345" s="5" t="s">
        <v>364</v>
      </c>
      <c r="B345" s="7">
        <v>517.19674325263691</v>
      </c>
      <c r="C345" s="7">
        <v>9.3014107292779535E-3</v>
      </c>
      <c r="D345" s="7">
        <f t="shared" si="5"/>
        <v>517.20604466336613</v>
      </c>
    </row>
    <row r="346" spans="1:4" x14ac:dyDescent="0.25">
      <c r="A346" s="5" t="s">
        <v>59</v>
      </c>
      <c r="B346" s="7">
        <v>509.18770570318884</v>
      </c>
      <c r="C346" s="7">
        <v>2.3358554109111522</v>
      </c>
      <c r="D346" s="7">
        <f t="shared" si="5"/>
        <v>511.5235611141</v>
      </c>
    </row>
    <row r="347" spans="1:4" x14ac:dyDescent="0.25">
      <c r="A347" s="5" t="s">
        <v>339</v>
      </c>
      <c r="B347" s="7">
        <v>20.33902723973938</v>
      </c>
      <c r="C347" s="7">
        <v>0</v>
      </c>
      <c r="D347" s="7">
        <f t="shared" si="5"/>
        <v>20.33902723973938</v>
      </c>
    </row>
    <row r="348" spans="1:4" x14ac:dyDescent="0.25">
      <c r="A348" s="5" t="s">
        <v>131</v>
      </c>
      <c r="B348" s="7">
        <v>-435.50504294177517</v>
      </c>
      <c r="C348" s="7">
        <v>-42.802123544213423</v>
      </c>
      <c r="D348" s="7">
        <f t="shared" si="5"/>
        <v>-478.3071664859886</v>
      </c>
    </row>
    <row r="349" spans="1:4" x14ac:dyDescent="0.25">
      <c r="A349" s="5" t="s">
        <v>209</v>
      </c>
      <c r="B349" s="7">
        <v>-474.66212562834261</v>
      </c>
      <c r="C349" s="7">
        <v>-12.461323995349133</v>
      </c>
      <c r="D349" s="7">
        <f t="shared" si="5"/>
        <v>-487.12344962369173</v>
      </c>
    </row>
    <row r="350" spans="1:4" x14ac:dyDescent="0.25">
      <c r="A350" s="5" t="s">
        <v>6</v>
      </c>
      <c r="B350" s="7">
        <v>555.40808510828788</v>
      </c>
      <c r="C350" s="7">
        <v>2.1270796751209948</v>
      </c>
      <c r="D350" s="7">
        <f t="shared" si="5"/>
        <v>557.53516478340885</v>
      </c>
    </row>
    <row r="351" spans="1:4" x14ac:dyDescent="0.25">
      <c r="A351" s="5" t="s">
        <v>491</v>
      </c>
      <c r="B351" s="7">
        <v>1141.5443824885192</v>
      </c>
      <c r="C351" s="7">
        <v>0</v>
      </c>
      <c r="D351" s="7">
        <f t="shared" si="5"/>
        <v>1141.5443824885192</v>
      </c>
    </row>
    <row r="352" spans="1:4" x14ac:dyDescent="0.25">
      <c r="A352" s="5" t="s">
        <v>8</v>
      </c>
      <c r="B352" s="7">
        <v>-446.9373633424791</v>
      </c>
      <c r="C352" s="7">
        <v>0.11551704331867702</v>
      </c>
      <c r="D352" s="7">
        <f t="shared" si="5"/>
        <v>-446.82184629916043</v>
      </c>
    </row>
    <row r="353" spans="1:4" x14ac:dyDescent="0.25">
      <c r="A353" s="5" t="s">
        <v>190</v>
      </c>
      <c r="B353" s="7">
        <v>555.40808510828788</v>
      </c>
      <c r="C353" s="7">
        <v>0</v>
      </c>
      <c r="D353" s="7">
        <f t="shared" si="5"/>
        <v>555.40808510828788</v>
      </c>
    </row>
    <row r="354" spans="1:4" x14ac:dyDescent="0.25">
      <c r="A354" s="5" t="s">
        <v>646</v>
      </c>
      <c r="B354" s="7">
        <v>0</v>
      </c>
      <c r="C354" s="7">
        <v>12.373037743606073</v>
      </c>
      <c r="D354" s="7">
        <f t="shared" si="5"/>
        <v>12.373037743606073</v>
      </c>
    </row>
    <row r="355" spans="1:4" x14ac:dyDescent="0.25">
      <c r="A355" s="5" t="s">
        <v>106</v>
      </c>
      <c r="B355" s="7">
        <v>555.40808510828788</v>
      </c>
      <c r="C355" s="7">
        <v>-36.735287613564843</v>
      </c>
      <c r="D355" s="7">
        <f t="shared" si="5"/>
        <v>518.672797494723</v>
      </c>
    </row>
    <row r="356" spans="1:4" x14ac:dyDescent="0.25">
      <c r="A356" s="5" t="s">
        <v>104</v>
      </c>
      <c r="B356" s="7">
        <v>0</v>
      </c>
      <c r="C356" s="7">
        <v>-36.735287613564843</v>
      </c>
      <c r="D356" s="7">
        <f t="shared" si="5"/>
        <v>-36.735287613564843</v>
      </c>
    </row>
    <row r="357" spans="1:4" x14ac:dyDescent="0.25">
      <c r="A357" s="5" t="s">
        <v>293</v>
      </c>
      <c r="B357" s="7">
        <v>7.1684659415179404</v>
      </c>
      <c r="C357" s="7">
        <v>0</v>
      </c>
      <c r="D357" s="7">
        <f t="shared" si="5"/>
        <v>7.1684659415179404</v>
      </c>
    </row>
    <row r="358" spans="1:4" x14ac:dyDescent="0.25">
      <c r="A358" s="5" t="s">
        <v>307</v>
      </c>
      <c r="B358" s="7">
        <v>1.6496597380398899</v>
      </c>
      <c r="C358" s="7">
        <v>0</v>
      </c>
      <c r="D358" s="7">
        <f t="shared" si="5"/>
        <v>1.6496597380398899</v>
      </c>
    </row>
    <row r="359" spans="1:4" x14ac:dyDescent="0.25">
      <c r="A359" s="5" t="s">
        <v>356</v>
      </c>
      <c r="B359" s="7">
        <v>20.33902723973938</v>
      </c>
      <c r="C359" s="7">
        <v>0</v>
      </c>
      <c r="D359" s="7">
        <f t="shared" si="5"/>
        <v>20.33902723973938</v>
      </c>
    </row>
    <row r="360" spans="1:4" x14ac:dyDescent="0.25">
      <c r="A360" s="5" t="s">
        <v>492</v>
      </c>
      <c r="B360" s="7">
        <v>1195.9036387974963</v>
      </c>
      <c r="C360" s="7">
        <v>0</v>
      </c>
      <c r="D360" s="7">
        <f t="shared" si="5"/>
        <v>1195.9036387974963</v>
      </c>
    </row>
    <row r="361" spans="1:4" x14ac:dyDescent="0.25">
      <c r="A361" s="5" t="s">
        <v>273</v>
      </c>
      <c r="B361" s="7">
        <v>1.6496597380398899</v>
      </c>
      <c r="C361" s="7">
        <v>0</v>
      </c>
      <c r="D361" s="7">
        <f t="shared" si="5"/>
        <v>1.6496597380398899</v>
      </c>
    </row>
    <row r="362" spans="1:4" x14ac:dyDescent="0.25">
      <c r="A362" s="5" t="s">
        <v>191</v>
      </c>
      <c r="B362" s="7">
        <v>540.47607498517459</v>
      </c>
      <c r="C362" s="7">
        <v>0</v>
      </c>
      <c r="D362" s="7">
        <f t="shared" si="5"/>
        <v>540.47607498517459</v>
      </c>
    </row>
    <row r="363" spans="1:4" x14ac:dyDescent="0.25">
      <c r="A363" s="5" t="s">
        <v>289</v>
      </c>
      <c r="B363" s="7">
        <v>1.1070495340293114</v>
      </c>
      <c r="C363" s="7">
        <v>0</v>
      </c>
      <c r="D363" s="7">
        <f t="shared" si="5"/>
        <v>1.1070495340293114</v>
      </c>
    </row>
    <row r="364" spans="1:4" x14ac:dyDescent="0.25">
      <c r="A364" s="5" t="s">
        <v>493</v>
      </c>
      <c r="B364" s="7">
        <v>1598.3823967199453</v>
      </c>
      <c r="C364" s="7">
        <v>0</v>
      </c>
      <c r="D364" s="7">
        <f t="shared" si="5"/>
        <v>1598.3823967199453</v>
      </c>
    </row>
    <row r="365" spans="1:4" x14ac:dyDescent="0.25">
      <c r="A365" s="5" t="s">
        <v>16</v>
      </c>
      <c r="B365" s="7">
        <v>543.97576470758406</v>
      </c>
      <c r="C365" s="7">
        <v>9.4993869974463347</v>
      </c>
      <c r="D365" s="7">
        <f t="shared" si="5"/>
        <v>553.47515170503038</v>
      </c>
    </row>
    <row r="366" spans="1:4" x14ac:dyDescent="0.25">
      <c r="A366" s="5" t="s">
        <v>494</v>
      </c>
      <c r="B366" s="7">
        <v>1413.3406640334042</v>
      </c>
      <c r="C366" s="7">
        <v>0</v>
      </c>
      <c r="D366" s="7">
        <f t="shared" si="5"/>
        <v>1413.3406640334042</v>
      </c>
    </row>
    <row r="367" spans="1:4" x14ac:dyDescent="0.25">
      <c r="A367" s="5" t="s">
        <v>367</v>
      </c>
      <c r="B367" s="7">
        <v>1.6496597380398899</v>
      </c>
      <c r="C367" s="7">
        <v>0</v>
      </c>
      <c r="D367" s="7">
        <f t="shared" si="5"/>
        <v>1.6496597380398899</v>
      </c>
    </row>
    <row r="368" spans="1:4" x14ac:dyDescent="0.25">
      <c r="A368" s="5" t="s">
        <v>348</v>
      </c>
      <c r="B368" s="7">
        <v>36.053720241823257</v>
      </c>
      <c r="C368" s="7">
        <v>0</v>
      </c>
      <c r="D368" s="7">
        <f t="shared" si="5"/>
        <v>36.053720241823257</v>
      </c>
    </row>
    <row r="369" spans="1:4" x14ac:dyDescent="0.25">
      <c r="A369" s="5" t="s">
        <v>44</v>
      </c>
      <c r="B369" s="7">
        <v>0</v>
      </c>
      <c r="C369" s="7">
        <v>20.184798515948</v>
      </c>
      <c r="D369" s="7">
        <f t="shared" si="5"/>
        <v>20.184798515948</v>
      </c>
    </row>
    <row r="370" spans="1:4" x14ac:dyDescent="0.25">
      <c r="A370" s="5" t="s">
        <v>159</v>
      </c>
      <c r="B370" s="7">
        <v>540.47607498517459</v>
      </c>
      <c r="C370" s="7">
        <v>0</v>
      </c>
      <c r="D370" s="7">
        <f t="shared" si="5"/>
        <v>540.47607498517459</v>
      </c>
    </row>
    <row r="371" spans="1:4" x14ac:dyDescent="0.25">
      <c r="A371" s="5" t="s">
        <v>107</v>
      </c>
      <c r="B371" s="7">
        <v>555.40808510828788</v>
      </c>
      <c r="C371" s="7">
        <v>-36.735287613564843</v>
      </c>
      <c r="D371" s="7">
        <f t="shared" si="5"/>
        <v>518.672797494723</v>
      </c>
    </row>
    <row r="372" spans="1:4" x14ac:dyDescent="0.25">
      <c r="A372" s="5" t="s">
        <v>192</v>
      </c>
      <c r="B372" s="7">
        <v>555.40808510828788</v>
      </c>
      <c r="C372" s="7">
        <v>0</v>
      </c>
      <c r="D372" s="7">
        <f t="shared" si="5"/>
        <v>555.40808510828788</v>
      </c>
    </row>
    <row r="373" spans="1:4" x14ac:dyDescent="0.25">
      <c r="A373" s="5" t="s">
        <v>330</v>
      </c>
      <c r="B373" s="7">
        <v>1.6496597380398899</v>
      </c>
      <c r="C373" s="7">
        <v>0</v>
      </c>
      <c r="D373" s="7">
        <f t="shared" si="5"/>
        <v>1.6496597380398899</v>
      </c>
    </row>
    <row r="374" spans="1:4" x14ac:dyDescent="0.25">
      <c r="A374" s="5" t="s">
        <v>84</v>
      </c>
      <c r="B374" s="7">
        <v>88.785457115692125</v>
      </c>
      <c r="C374" s="7">
        <v>822.39394611584271</v>
      </c>
      <c r="D374" s="7">
        <f t="shared" si="5"/>
        <v>911.17940323153482</v>
      </c>
    </row>
    <row r="375" spans="1:4" x14ac:dyDescent="0.25">
      <c r="A375" s="5" t="s">
        <v>77</v>
      </c>
      <c r="B375" s="7">
        <v>543.97576470758406</v>
      </c>
      <c r="C375" s="7">
        <v>9.030483784481536</v>
      </c>
      <c r="D375" s="7">
        <f t="shared" si="5"/>
        <v>553.00624849206565</v>
      </c>
    </row>
    <row r="376" spans="1:4" x14ac:dyDescent="0.25">
      <c r="A376" s="5" t="s">
        <v>198</v>
      </c>
      <c r="B376" s="7">
        <v>555.40808510828788</v>
      </c>
      <c r="C376" s="7">
        <v>0</v>
      </c>
      <c r="D376" s="7">
        <f t="shared" si="5"/>
        <v>555.40808510828788</v>
      </c>
    </row>
    <row r="377" spans="1:4" x14ac:dyDescent="0.25">
      <c r="A377" s="5" t="s">
        <v>324</v>
      </c>
      <c r="B377" s="7">
        <v>1.6496597380398899</v>
      </c>
      <c r="C377" s="7">
        <v>0</v>
      </c>
      <c r="D377" s="7">
        <f t="shared" si="5"/>
        <v>1.6496597380398899</v>
      </c>
    </row>
    <row r="378" spans="1:4" x14ac:dyDescent="0.25">
      <c r="A378" s="5" t="s">
        <v>495</v>
      </c>
      <c r="B378" s="7">
        <v>1087.1851261795421</v>
      </c>
      <c r="C378" s="7">
        <v>0</v>
      </c>
      <c r="D378" s="7">
        <f t="shared" si="5"/>
        <v>1087.1851261795421</v>
      </c>
    </row>
    <row r="379" spans="1:4" x14ac:dyDescent="0.25">
      <c r="A379" s="5" t="s">
        <v>540</v>
      </c>
      <c r="B379" s="7">
        <v>0</v>
      </c>
      <c r="C379" s="7">
        <v>5.3134515079804654</v>
      </c>
      <c r="D379" s="7">
        <f t="shared" si="5"/>
        <v>5.3134515079804654</v>
      </c>
    </row>
    <row r="380" spans="1:4" x14ac:dyDescent="0.25">
      <c r="A380" s="5" t="s">
        <v>272</v>
      </c>
      <c r="B380" s="7">
        <v>521.78670748347508</v>
      </c>
      <c r="C380" s="7">
        <v>0</v>
      </c>
      <c r="D380" s="7">
        <f t="shared" si="5"/>
        <v>521.78670748347508</v>
      </c>
    </row>
    <row r="381" spans="1:4" x14ac:dyDescent="0.25">
      <c r="A381" s="5" t="s">
        <v>126</v>
      </c>
      <c r="B381" s="7">
        <v>-435.50504294177529</v>
      </c>
      <c r="C381" s="7">
        <v>-268.45166462800103</v>
      </c>
      <c r="D381" s="7">
        <f t="shared" si="5"/>
        <v>-703.95670756977631</v>
      </c>
    </row>
    <row r="382" spans="1:4" x14ac:dyDescent="0.25">
      <c r="A382" s="5" t="s">
        <v>129</v>
      </c>
      <c r="B382" s="7">
        <v>-435.50504294177517</v>
      </c>
      <c r="C382" s="7">
        <v>-349.82210888658233</v>
      </c>
      <c r="D382" s="7">
        <f t="shared" si="5"/>
        <v>-785.3271518283575</v>
      </c>
    </row>
    <row r="383" spans="1:4" x14ac:dyDescent="0.25">
      <c r="A383" s="5" t="s">
        <v>308</v>
      </c>
      <c r="B383" s="7">
        <v>20.33902723973938</v>
      </c>
      <c r="C383" s="7">
        <v>0</v>
      </c>
      <c r="D383" s="7">
        <f t="shared" si="5"/>
        <v>20.33902723973938</v>
      </c>
    </row>
    <row r="384" spans="1:4" x14ac:dyDescent="0.25">
      <c r="A384" s="5" t="s">
        <v>496</v>
      </c>
      <c r="B384" s="7">
        <v>1522.0591766513585</v>
      </c>
      <c r="C384" s="7">
        <v>0</v>
      </c>
      <c r="D384" s="7">
        <f t="shared" si="5"/>
        <v>1522.0591766513585</v>
      </c>
    </row>
    <row r="385" spans="1:4" x14ac:dyDescent="0.25">
      <c r="A385" s="5" t="s">
        <v>4</v>
      </c>
      <c r="B385" s="7">
        <v>96.849658969246178</v>
      </c>
      <c r="C385" s="7">
        <v>19.748632746802837</v>
      </c>
      <c r="D385" s="7">
        <f t="shared" si="5"/>
        <v>116.59829171604902</v>
      </c>
    </row>
    <row r="386" spans="1:4" x14ac:dyDescent="0.25">
      <c r="A386" s="5" t="s">
        <v>113</v>
      </c>
      <c r="B386" s="7">
        <v>0</v>
      </c>
      <c r="C386" s="7">
        <v>-10.70053566229643</v>
      </c>
      <c r="D386" s="7">
        <f t="shared" si="5"/>
        <v>-10.70053566229643</v>
      </c>
    </row>
    <row r="387" spans="1:4" x14ac:dyDescent="0.25">
      <c r="A387" s="5" t="s">
        <v>340</v>
      </c>
      <c r="B387" s="7">
        <v>538.25696678150803</v>
      </c>
      <c r="C387" s="7">
        <v>7.0846020169343209</v>
      </c>
      <c r="D387" s="7">
        <f t="shared" si="5"/>
        <v>545.34156879844238</v>
      </c>
    </row>
    <row r="388" spans="1:4" x14ac:dyDescent="0.25">
      <c r="A388" s="5" t="s">
        <v>331</v>
      </c>
      <c r="B388" s="7">
        <v>20.33902723973938</v>
      </c>
      <c r="C388" s="7">
        <v>0</v>
      </c>
      <c r="D388" s="7">
        <f t="shared" si="5"/>
        <v>20.33902723973938</v>
      </c>
    </row>
    <row r="389" spans="1:4" x14ac:dyDescent="0.25">
      <c r="A389" s="5" t="s">
        <v>357</v>
      </c>
      <c r="B389" s="7">
        <v>1.6496597380398899</v>
      </c>
      <c r="C389" s="7">
        <v>0</v>
      </c>
      <c r="D389" s="7">
        <f t="shared" si="5"/>
        <v>1.6496597380398899</v>
      </c>
    </row>
    <row r="390" spans="1:4" x14ac:dyDescent="0.25">
      <c r="A390" s="5" t="s">
        <v>497</v>
      </c>
      <c r="B390" s="7">
        <v>1141.5443824885192</v>
      </c>
      <c r="C390" s="7">
        <v>0</v>
      </c>
      <c r="D390" s="7">
        <f t="shared" si="5"/>
        <v>1141.5443824885192</v>
      </c>
    </row>
    <row r="391" spans="1:4" x14ac:dyDescent="0.25">
      <c r="A391" s="5" t="s">
        <v>413</v>
      </c>
      <c r="B391" s="7">
        <v>0</v>
      </c>
      <c r="C391" s="7">
        <v>-1.1713391664016157</v>
      </c>
      <c r="D391" s="7">
        <f t="shared" si="5"/>
        <v>-1.1713391664016157</v>
      </c>
    </row>
    <row r="392" spans="1:4" x14ac:dyDescent="0.25">
      <c r="A392" s="5" t="s">
        <v>346</v>
      </c>
      <c r="B392" s="7">
        <v>20.33902723973938</v>
      </c>
      <c r="C392" s="7">
        <v>0</v>
      </c>
      <c r="D392" s="7">
        <f t="shared" si="5"/>
        <v>20.33902723973938</v>
      </c>
    </row>
    <row r="393" spans="1:4" x14ac:dyDescent="0.25">
      <c r="A393" s="5" t="s">
        <v>83</v>
      </c>
      <c r="B393" s="7">
        <v>88.785457115692125</v>
      </c>
      <c r="C393" s="7">
        <v>135.95172059459568</v>
      </c>
      <c r="D393" s="7">
        <f t="shared" si="5"/>
        <v>224.73717771028782</v>
      </c>
    </row>
    <row r="394" spans="1:4" x14ac:dyDescent="0.25">
      <c r="A394" s="5" t="s">
        <v>52</v>
      </c>
      <c r="B394" s="7">
        <v>113.15096933345265</v>
      </c>
      <c r="C394" s="7">
        <v>299.41507918267365</v>
      </c>
      <c r="D394" s="7">
        <f t="shared" si="5"/>
        <v>412.56604851612633</v>
      </c>
    </row>
    <row r="395" spans="1:4" x14ac:dyDescent="0.25">
      <c r="A395" s="5" t="s">
        <v>510</v>
      </c>
      <c r="B395" s="7">
        <v>0</v>
      </c>
      <c r="C395" s="7">
        <v>-1.1713391664016157</v>
      </c>
      <c r="D395" s="7">
        <f t="shared" si="5"/>
        <v>-1.1713391664016157</v>
      </c>
    </row>
    <row r="396" spans="1:4" x14ac:dyDescent="0.25">
      <c r="A396" s="5" t="s">
        <v>395</v>
      </c>
      <c r="B396" s="7">
        <v>1.6496597380398899</v>
      </c>
      <c r="C396" s="7">
        <v>0</v>
      </c>
      <c r="D396" s="7">
        <f t="shared" si="5"/>
        <v>1.6496597380398899</v>
      </c>
    </row>
    <row r="397" spans="1:4" x14ac:dyDescent="0.25">
      <c r="A397" s="5" t="s">
        <v>58</v>
      </c>
      <c r="B397" s="7">
        <v>8593.7323156911461</v>
      </c>
      <c r="C397" s="7">
        <v>-3.8762912160221474</v>
      </c>
      <c r="D397" s="7">
        <f t="shared" ref="D397:D455" si="6">SUM(B397:C397)</f>
        <v>8589.8560244751243</v>
      </c>
    </row>
    <row r="398" spans="1:4" x14ac:dyDescent="0.25">
      <c r="A398" s="5" t="s">
        <v>193</v>
      </c>
      <c r="B398" s="7">
        <v>540.47607498517459</v>
      </c>
      <c r="C398" s="7">
        <v>0</v>
      </c>
      <c r="D398" s="7">
        <f t="shared" si="6"/>
        <v>540.47607498517459</v>
      </c>
    </row>
    <row r="399" spans="1:4" x14ac:dyDescent="0.25">
      <c r="A399" s="5" t="s">
        <v>63</v>
      </c>
      <c r="B399" s="7">
        <v>546.87114778664954</v>
      </c>
      <c r="C399" s="7">
        <v>5.9120850860620342</v>
      </c>
      <c r="D399" s="7">
        <f t="shared" si="6"/>
        <v>552.78323287271155</v>
      </c>
    </row>
    <row r="400" spans="1:4" x14ac:dyDescent="0.25">
      <c r="A400" s="5" t="s">
        <v>309</v>
      </c>
      <c r="B400" s="7">
        <v>20.33902723973938</v>
      </c>
      <c r="C400" s="7">
        <v>0</v>
      </c>
      <c r="D400" s="7">
        <f t="shared" si="6"/>
        <v>20.33902723973938</v>
      </c>
    </row>
    <row r="401" spans="1:4" x14ac:dyDescent="0.25">
      <c r="A401" s="5" t="s">
        <v>584</v>
      </c>
      <c r="B401" s="7">
        <v>0</v>
      </c>
      <c r="C401" s="7">
        <v>46.186039941368477</v>
      </c>
      <c r="D401" s="7">
        <f t="shared" si="6"/>
        <v>46.186039941368477</v>
      </c>
    </row>
    <row r="402" spans="1:4" x14ac:dyDescent="0.25">
      <c r="A402" s="5" t="s">
        <v>282</v>
      </c>
      <c r="B402" s="7">
        <v>-0.31891383871026457</v>
      </c>
      <c r="C402" s="7">
        <v>6.1435857422798782E-3</v>
      </c>
      <c r="D402" s="7">
        <f t="shared" si="6"/>
        <v>-0.31277025296798472</v>
      </c>
    </row>
    <row r="403" spans="1:4" x14ac:dyDescent="0.25">
      <c r="A403" s="5" t="s">
        <v>498</v>
      </c>
      <c r="B403" s="7">
        <v>1141.5443824885192</v>
      </c>
      <c r="C403" s="7">
        <v>0</v>
      </c>
      <c r="D403" s="7">
        <f t="shared" si="6"/>
        <v>1141.5443824885192</v>
      </c>
    </row>
    <row r="404" spans="1:4" x14ac:dyDescent="0.25">
      <c r="A404" s="5" t="s">
        <v>194</v>
      </c>
      <c r="B404" s="7">
        <v>555.40808510828788</v>
      </c>
      <c r="C404" s="7">
        <v>-2.935197692098254E-4</v>
      </c>
      <c r="D404" s="7">
        <f t="shared" si="6"/>
        <v>555.40779158851865</v>
      </c>
    </row>
    <row r="405" spans="1:4" x14ac:dyDescent="0.25">
      <c r="A405" s="5" t="s">
        <v>300</v>
      </c>
      <c r="B405" s="7">
        <v>20.33902723973938</v>
      </c>
      <c r="C405" s="7">
        <v>0</v>
      </c>
      <c r="D405" s="7">
        <f t="shared" si="6"/>
        <v>20.33902723973938</v>
      </c>
    </row>
    <row r="406" spans="1:4" x14ac:dyDescent="0.25">
      <c r="A406" s="5" t="s">
        <v>140</v>
      </c>
      <c r="B406" s="7">
        <v>-435.50504294177517</v>
      </c>
      <c r="C406" s="7">
        <v>-1448.1238922923721</v>
      </c>
      <c r="D406" s="7">
        <f t="shared" si="6"/>
        <v>-1883.6289352341473</v>
      </c>
    </row>
    <row r="407" spans="1:4" x14ac:dyDescent="0.25">
      <c r="A407" s="5" t="s">
        <v>294</v>
      </c>
      <c r="B407" s="7">
        <v>7.1684659415179404</v>
      </c>
      <c r="C407" s="7">
        <v>0</v>
      </c>
      <c r="D407" s="7">
        <f t="shared" si="6"/>
        <v>7.1684659415179404</v>
      </c>
    </row>
    <row r="408" spans="1:4" x14ac:dyDescent="0.25">
      <c r="A408" s="5" t="s">
        <v>2</v>
      </c>
      <c r="B408" s="7">
        <v>555.40808510828788</v>
      </c>
      <c r="C408" s="7">
        <v>3090.7612062637609</v>
      </c>
      <c r="D408" s="7">
        <f t="shared" si="6"/>
        <v>3646.169291372049</v>
      </c>
    </row>
    <row r="409" spans="1:4" x14ac:dyDescent="0.25">
      <c r="A409" s="5" t="s">
        <v>233</v>
      </c>
      <c r="B409" s="7">
        <v>79.766961189804491</v>
      </c>
      <c r="C409" s="7">
        <v>0</v>
      </c>
      <c r="D409" s="7">
        <f t="shared" si="6"/>
        <v>79.766961189804491</v>
      </c>
    </row>
    <row r="410" spans="1:4" x14ac:dyDescent="0.25">
      <c r="A410" s="5" t="s">
        <v>161</v>
      </c>
      <c r="B410" s="7">
        <v>20.33902723973938</v>
      </c>
      <c r="C410" s="7">
        <v>0</v>
      </c>
      <c r="D410" s="7">
        <f t="shared" si="6"/>
        <v>20.33902723973938</v>
      </c>
    </row>
    <row r="411" spans="1:4" x14ac:dyDescent="0.25">
      <c r="A411" s="5" t="s">
        <v>108</v>
      </c>
      <c r="B411" s="7">
        <v>555.40808510828788</v>
      </c>
      <c r="C411" s="7">
        <v>-36.735287613564843</v>
      </c>
      <c r="D411" s="7">
        <f t="shared" si="6"/>
        <v>518.672797494723</v>
      </c>
    </row>
    <row r="412" spans="1:4" x14ac:dyDescent="0.25">
      <c r="A412" s="5" t="s">
        <v>162</v>
      </c>
      <c r="B412" s="7">
        <v>555.40808510828788</v>
      </c>
      <c r="C412" s="7">
        <v>0</v>
      </c>
      <c r="D412" s="7">
        <f t="shared" si="6"/>
        <v>555.40808510828788</v>
      </c>
    </row>
    <row r="413" spans="1:4" x14ac:dyDescent="0.25">
      <c r="A413" s="5" t="s">
        <v>18</v>
      </c>
      <c r="B413" s="7">
        <v>10305.313449716152</v>
      </c>
      <c r="C413" s="7">
        <v>2.8572877713474254</v>
      </c>
      <c r="D413" s="7">
        <f t="shared" si="6"/>
        <v>10308.170737487499</v>
      </c>
    </row>
    <row r="414" spans="1:4" x14ac:dyDescent="0.25">
      <c r="A414" s="5" t="s">
        <v>13</v>
      </c>
      <c r="B414" s="7">
        <v>543.97576470758406</v>
      </c>
      <c r="C414" s="7">
        <v>0.20493685459655658</v>
      </c>
      <c r="D414" s="7">
        <f t="shared" si="6"/>
        <v>544.18070156218062</v>
      </c>
    </row>
    <row r="415" spans="1:4" x14ac:dyDescent="0.25">
      <c r="A415" s="5" t="s">
        <v>45</v>
      </c>
      <c r="B415" s="7">
        <v>0</v>
      </c>
      <c r="C415" s="7">
        <v>21.158616950441758</v>
      </c>
      <c r="D415" s="7">
        <f t="shared" si="6"/>
        <v>21.158616950441758</v>
      </c>
    </row>
    <row r="416" spans="1:4" x14ac:dyDescent="0.25">
      <c r="A416" s="5" t="s">
        <v>79</v>
      </c>
      <c r="B416" s="7">
        <v>531.34781361337332</v>
      </c>
      <c r="C416" s="7">
        <v>14.864361977912278</v>
      </c>
      <c r="D416" s="7">
        <f t="shared" si="6"/>
        <v>546.21217559128559</v>
      </c>
    </row>
    <row r="417" spans="1:4" x14ac:dyDescent="0.25">
      <c r="A417" s="5" t="s">
        <v>120</v>
      </c>
      <c r="B417" s="7">
        <v>0</v>
      </c>
      <c r="C417" s="7">
        <v>151.17861842933692</v>
      </c>
      <c r="D417" s="7">
        <f t="shared" si="6"/>
        <v>151.17861842933692</v>
      </c>
    </row>
    <row r="418" spans="1:4" x14ac:dyDescent="0.25">
      <c r="A418" s="5" t="s">
        <v>195</v>
      </c>
      <c r="B418" s="7">
        <v>555.40808510828788</v>
      </c>
      <c r="C418" s="7">
        <v>0</v>
      </c>
      <c r="D418" s="7">
        <f t="shared" si="6"/>
        <v>555.40808510828788</v>
      </c>
    </row>
    <row r="419" spans="1:4" x14ac:dyDescent="0.25">
      <c r="A419" s="5" t="s">
        <v>441</v>
      </c>
      <c r="B419" s="7">
        <v>1413.016345485169</v>
      </c>
      <c r="C419" s="7">
        <v>0</v>
      </c>
      <c r="D419" s="7">
        <f t="shared" si="6"/>
        <v>1413.016345485169</v>
      </c>
    </row>
    <row r="420" spans="1:4" x14ac:dyDescent="0.25">
      <c r="A420" s="5" t="s">
        <v>88</v>
      </c>
      <c r="B420" s="7">
        <v>543.97576470758406</v>
      </c>
      <c r="C420" s="7">
        <v>1.7545946532054715</v>
      </c>
      <c r="D420" s="7">
        <f t="shared" si="6"/>
        <v>545.73035936078952</v>
      </c>
    </row>
    <row r="421" spans="1:4" x14ac:dyDescent="0.25">
      <c r="A421" s="5" t="s">
        <v>414</v>
      </c>
      <c r="B421" s="7">
        <v>0</v>
      </c>
      <c r="C421" s="7">
        <v>-1.1713391664016157</v>
      </c>
      <c r="D421" s="7">
        <f t="shared" si="6"/>
        <v>-1.1713391664016157</v>
      </c>
    </row>
    <row r="422" spans="1:4" x14ac:dyDescent="0.25">
      <c r="A422" s="5" t="s">
        <v>67</v>
      </c>
      <c r="B422" s="7">
        <v>88.785457115692125</v>
      </c>
      <c r="C422" s="7">
        <v>67.210239639843564</v>
      </c>
      <c r="D422" s="7">
        <f t="shared" si="6"/>
        <v>155.99569675553568</v>
      </c>
    </row>
    <row r="423" spans="1:4" x14ac:dyDescent="0.25">
      <c r="A423" s="5" t="s">
        <v>415</v>
      </c>
      <c r="B423" s="7">
        <v>0</v>
      </c>
      <c r="C423" s="7">
        <v>-1.1713391664016157</v>
      </c>
      <c r="D423" s="7">
        <f t="shared" si="6"/>
        <v>-1.1713391664016157</v>
      </c>
    </row>
    <row r="424" spans="1:4" x14ac:dyDescent="0.25">
      <c r="A424" s="5" t="s">
        <v>196</v>
      </c>
      <c r="B424" s="7">
        <v>555.40808510828788</v>
      </c>
      <c r="C424" s="7">
        <v>0</v>
      </c>
      <c r="D424" s="7">
        <f t="shared" si="6"/>
        <v>555.40808510828788</v>
      </c>
    </row>
    <row r="425" spans="1:4" x14ac:dyDescent="0.25">
      <c r="A425" s="5" t="s">
        <v>255</v>
      </c>
      <c r="B425" s="7">
        <v>540.47607498517459</v>
      </c>
      <c r="C425" s="7">
        <v>0</v>
      </c>
      <c r="D425" s="7">
        <f t="shared" si="6"/>
        <v>540.47607498517459</v>
      </c>
    </row>
    <row r="426" spans="1:4" x14ac:dyDescent="0.25">
      <c r="A426" s="5" t="s">
        <v>46</v>
      </c>
      <c r="B426" s="7">
        <v>0</v>
      </c>
      <c r="C426" s="7">
        <v>20.240970263013264</v>
      </c>
      <c r="D426" s="7">
        <f t="shared" si="6"/>
        <v>20.240970263013264</v>
      </c>
    </row>
    <row r="427" spans="1:4" x14ac:dyDescent="0.25">
      <c r="A427" s="5" t="s">
        <v>199</v>
      </c>
      <c r="B427" s="7">
        <v>555.40808510828788</v>
      </c>
      <c r="C427" s="7">
        <v>0</v>
      </c>
      <c r="D427" s="7">
        <f t="shared" si="6"/>
        <v>555.40808510828788</v>
      </c>
    </row>
    <row r="428" spans="1:4" x14ac:dyDescent="0.25">
      <c r="A428" s="5" t="s">
        <v>277</v>
      </c>
      <c r="B428" s="7">
        <v>6.3040873100033066</v>
      </c>
      <c r="C428" s="7">
        <v>8.5569094519968129E-3</v>
      </c>
      <c r="D428" s="7">
        <f t="shared" si="6"/>
        <v>6.3126442194553034</v>
      </c>
    </row>
    <row r="429" spans="1:4" x14ac:dyDescent="0.25">
      <c r="A429" s="5" t="s">
        <v>347</v>
      </c>
      <c r="B429" s="7">
        <v>1.6496597380398899</v>
      </c>
      <c r="C429" s="7">
        <v>0</v>
      </c>
      <c r="D429" s="7">
        <f t="shared" si="6"/>
        <v>1.6496597380398899</v>
      </c>
    </row>
    <row r="430" spans="1:4" x14ac:dyDescent="0.25">
      <c r="A430" s="5" t="s">
        <v>221</v>
      </c>
      <c r="B430" s="7">
        <v>555.40808510828788</v>
      </c>
      <c r="C430" s="7">
        <v>0</v>
      </c>
      <c r="D430" s="7">
        <f t="shared" si="6"/>
        <v>555.40808510828788</v>
      </c>
    </row>
    <row r="431" spans="1:4" x14ac:dyDescent="0.25">
      <c r="A431" s="5" t="s">
        <v>128</v>
      </c>
      <c r="B431" s="7">
        <v>-435.50504294177517</v>
      </c>
      <c r="C431" s="7">
        <v>-110.33837656693504</v>
      </c>
      <c r="D431" s="7">
        <f t="shared" si="6"/>
        <v>-545.84341950871021</v>
      </c>
    </row>
    <row r="432" spans="1:4" x14ac:dyDescent="0.25">
      <c r="A432" s="5" t="s">
        <v>373</v>
      </c>
      <c r="B432" s="7">
        <v>70.288126728549003</v>
      </c>
      <c r="C432" s="7">
        <v>567.48739510040036</v>
      </c>
      <c r="D432" s="7">
        <f t="shared" si="6"/>
        <v>637.77552182894942</v>
      </c>
    </row>
    <row r="433" spans="1:4" x14ac:dyDescent="0.25">
      <c r="A433" s="5" t="s">
        <v>341</v>
      </c>
      <c r="B433" s="7">
        <v>1.6496597380398899</v>
      </c>
      <c r="C433" s="7">
        <v>0</v>
      </c>
      <c r="D433" s="7">
        <f t="shared" si="6"/>
        <v>1.6496597380398899</v>
      </c>
    </row>
    <row r="434" spans="1:4" x14ac:dyDescent="0.25">
      <c r="A434" s="5" t="s">
        <v>220</v>
      </c>
      <c r="B434" s="7">
        <v>555.40808510828788</v>
      </c>
      <c r="C434" s="7">
        <v>0</v>
      </c>
      <c r="D434" s="7">
        <f t="shared" si="6"/>
        <v>555.40808510828788</v>
      </c>
    </row>
    <row r="435" spans="1:4" x14ac:dyDescent="0.25">
      <c r="A435" s="5" t="s">
        <v>283</v>
      </c>
      <c r="B435" s="7">
        <v>1.9273461867714938</v>
      </c>
      <c r="C435" s="7">
        <v>1.5581431342416483</v>
      </c>
      <c r="D435" s="7">
        <f t="shared" si="6"/>
        <v>3.4854893210131421</v>
      </c>
    </row>
    <row r="436" spans="1:4" x14ac:dyDescent="0.25">
      <c r="A436" s="5" t="s">
        <v>416</v>
      </c>
      <c r="B436" s="7">
        <v>0</v>
      </c>
      <c r="C436" s="7">
        <v>-1.1713391664016157</v>
      </c>
      <c r="D436" s="7">
        <f t="shared" si="6"/>
        <v>-1.1713391664016157</v>
      </c>
    </row>
    <row r="437" spans="1:4" x14ac:dyDescent="0.25">
      <c r="A437" s="5" t="s">
        <v>268</v>
      </c>
      <c r="B437" s="7">
        <v>540.15905966566413</v>
      </c>
      <c r="C437" s="7">
        <v>0</v>
      </c>
      <c r="D437" s="7">
        <f t="shared" si="6"/>
        <v>540.15905966566413</v>
      </c>
    </row>
    <row r="438" spans="1:4" x14ac:dyDescent="0.25">
      <c r="A438" s="5" t="s">
        <v>214</v>
      </c>
      <c r="B438" s="7">
        <v>555.40808510828788</v>
      </c>
      <c r="C438" s="7">
        <v>0</v>
      </c>
      <c r="D438" s="7">
        <f t="shared" si="6"/>
        <v>555.40808510828788</v>
      </c>
    </row>
    <row r="439" spans="1:4" x14ac:dyDescent="0.25">
      <c r="A439" s="5" t="s">
        <v>47</v>
      </c>
      <c r="B439" s="7">
        <v>0</v>
      </c>
      <c r="C439" s="7">
        <v>21.812826926436703</v>
      </c>
      <c r="D439" s="7">
        <f t="shared" si="6"/>
        <v>21.812826926436703</v>
      </c>
    </row>
    <row r="440" spans="1:4" x14ac:dyDescent="0.25">
      <c r="A440" s="5" t="s">
        <v>48</v>
      </c>
      <c r="B440" s="7">
        <v>0</v>
      </c>
      <c r="C440" s="7">
        <v>21.812826926436703</v>
      </c>
      <c r="D440" s="7">
        <f t="shared" si="6"/>
        <v>21.812826926436703</v>
      </c>
    </row>
    <row r="441" spans="1:4" x14ac:dyDescent="0.25">
      <c r="A441" s="5" t="s">
        <v>284</v>
      </c>
      <c r="B441" s="7">
        <v>2.488930927996436</v>
      </c>
      <c r="C441" s="7">
        <v>0.47493574505872427</v>
      </c>
      <c r="D441" s="7">
        <f t="shared" si="6"/>
        <v>2.9638666730551604</v>
      </c>
    </row>
    <row r="442" spans="1:4" x14ac:dyDescent="0.25">
      <c r="A442" s="5" t="s">
        <v>226</v>
      </c>
      <c r="B442" s="7">
        <v>540.47607498517459</v>
      </c>
      <c r="C442" s="7">
        <v>0</v>
      </c>
      <c r="D442" s="7">
        <f t="shared" si="6"/>
        <v>540.47607498517459</v>
      </c>
    </row>
    <row r="443" spans="1:4" x14ac:dyDescent="0.25">
      <c r="A443" s="5" t="s">
        <v>499</v>
      </c>
      <c r="B443" s="7">
        <v>1380.945371484037</v>
      </c>
      <c r="C443" s="7">
        <v>0</v>
      </c>
      <c r="D443" s="7">
        <f t="shared" si="6"/>
        <v>1380.945371484037</v>
      </c>
    </row>
    <row r="444" spans="1:4" x14ac:dyDescent="0.25">
      <c r="A444" s="5" t="s">
        <v>342</v>
      </c>
      <c r="B444" s="7">
        <v>20.33902723973938</v>
      </c>
      <c r="C444" s="7">
        <v>0</v>
      </c>
      <c r="D444" s="7">
        <f t="shared" si="6"/>
        <v>20.33902723973938</v>
      </c>
    </row>
    <row r="445" spans="1:4" x14ac:dyDescent="0.25">
      <c r="A445" s="5" t="s">
        <v>500</v>
      </c>
      <c r="B445" s="7">
        <v>1435.3046277930137</v>
      </c>
      <c r="C445" s="7">
        <v>0</v>
      </c>
      <c r="D445" s="7">
        <f t="shared" si="6"/>
        <v>1435.3046277930137</v>
      </c>
    </row>
    <row r="446" spans="1:4" x14ac:dyDescent="0.25">
      <c r="A446" s="5" t="s">
        <v>197</v>
      </c>
      <c r="B446" s="7">
        <v>555.40808510828788</v>
      </c>
      <c r="C446" s="7">
        <v>0</v>
      </c>
      <c r="D446" s="7">
        <f t="shared" si="6"/>
        <v>555.40808510828788</v>
      </c>
    </row>
    <row r="447" spans="1:4" x14ac:dyDescent="0.25">
      <c r="A447" s="5" t="s">
        <v>417</v>
      </c>
      <c r="B447" s="7">
        <v>0</v>
      </c>
      <c r="C447" s="7">
        <v>-1.1713391664016157</v>
      </c>
      <c r="D447" s="7">
        <f t="shared" si="6"/>
        <v>-1.1713391664016157</v>
      </c>
    </row>
    <row r="448" spans="1:4" x14ac:dyDescent="0.25">
      <c r="A448" s="5" t="s">
        <v>66</v>
      </c>
      <c r="B448" s="7">
        <v>2414.1544429724149</v>
      </c>
      <c r="C448" s="7">
        <v>2.8280459933509294</v>
      </c>
      <c r="D448" s="7">
        <f t="shared" si="6"/>
        <v>2416.9824889657657</v>
      </c>
    </row>
    <row r="449" spans="1:4" x14ac:dyDescent="0.25">
      <c r="A449" s="5" t="s">
        <v>501</v>
      </c>
      <c r="B449" s="7">
        <v>1087.1851261795421</v>
      </c>
      <c r="C449" s="7">
        <v>0</v>
      </c>
      <c r="D449" s="7">
        <f t="shared" si="6"/>
        <v>1087.1851261795421</v>
      </c>
    </row>
    <row r="450" spans="1:4" x14ac:dyDescent="0.25">
      <c r="A450" s="5" t="s">
        <v>502</v>
      </c>
      <c r="B450" s="7">
        <v>1195.9036387974963</v>
      </c>
      <c r="C450" s="7">
        <v>0</v>
      </c>
      <c r="D450" s="7">
        <f t="shared" si="6"/>
        <v>1195.9036387974963</v>
      </c>
    </row>
    <row r="451" spans="1:4" x14ac:dyDescent="0.25">
      <c r="A451" s="5" t="s">
        <v>503</v>
      </c>
      <c r="B451" s="7">
        <v>9761.3376850085679</v>
      </c>
      <c r="C451" s="7">
        <v>0</v>
      </c>
      <c r="D451" s="7">
        <f t="shared" si="6"/>
        <v>9761.3376850085679</v>
      </c>
    </row>
    <row r="452" spans="1:4" x14ac:dyDescent="0.25">
      <c r="A452" s="5" t="s">
        <v>92</v>
      </c>
      <c r="B452" s="7">
        <v>9850.1231421242592</v>
      </c>
      <c r="C452" s="7">
        <v>916.21118398613271</v>
      </c>
      <c r="D452" s="7">
        <f t="shared" si="6"/>
        <v>10766.334326110391</v>
      </c>
    </row>
    <row r="453" spans="1:4" x14ac:dyDescent="0.25">
      <c r="A453" s="5" t="s">
        <v>95</v>
      </c>
      <c r="B453" s="7">
        <v>88.785457115692111</v>
      </c>
      <c r="C453" s="7">
        <v>212.3566508630237</v>
      </c>
      <c r="D453" s="7">
        <f t="shared" si="6"/>
        <v>301.14210797871579</v>
      </c>
    </row>
    <row r="454" spans="1:4" x14ac:dyDescent="0.25">
      <c r="A454" s="5" t="s">
        <v>319</v>
      </c>
      <c r="B454" s="7">
        <v>538.25696678150803</v>
      </c>
      <c r="C454" s="7">
        <v>0</v>
      </c>
      <c r="D454" s="7">
        <f t="shared" si="6"/>
        <v>538.25696678150803</v>
      </c>
    </row>
    <row r="455" spans="1:4" x14ac:dyDescent="0.25">
      <c r="A455" s="5" t="s">
        <v>644</v>
      </c>
      <c r="B455" s="7">
        <v>0</v>
      </c>
      <c r="C455" s="7">
        <v>25.752814546286668</v>
      </c>
      <c r="D455" s="7">
        <f t="shared" si="6"/>
        <v>25.752814546286668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1698E-5D2A-4DE3-936C-35BC9101901F}">
  <sheetPr codeName="Planilha11"/>
  <dimension ref="A2:D331"/>
  <sheetViews>
    <sheetView workbookViewId="0">
      <selection activeCell="C3" sqref="C3"/>
    </sheetView>
  </sheetViews>
  <sheetFormatPr defaultColWidth="9.1796875" defaultRowHeight="12.5" x14ac:dyDescent="0.25"/>
  <cols>
    <col min="1" max="1" width="40.54296875" style="1" customWidth="1"/>
    <col min="2" max="4" width="30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Novembro de 2024</v>
      </c>
      <c r="C2" s="2"/>
      <c r="D2" s="2"/>
    </row>
    <row r="3" spans="1:4" ht="15" customHeight="1" x14ac:dyDescent="0.3">
      <c r="B3" s="2"/>
      <c r="C3" s="2"/>
      <c r="D3" s="2"/>
    </row>
    <row r="5" spans="1:4" ht="13" x14ac:dyDescent="0.3">
      <c r="A5" s="2" t="s">
        <v>532</v>
      </c>
    </row>
    <row r="6" spans="1:4" x14ac:dyDescent="0.25">
      <c r="A6" s="1" t="s">
        <v>526</v>
      </c>
    </row>
    <row r="8" spans="1:4" ht="13" x14ac:dyDescent="0.3">
      <c r="A8" s="4" t="s">
        <v>434</v>
      </c>
      <c r="B8" s="6" t="s">
        <v>383</v>
      </c>
      <c r="C8" s="6" t="s">
        <v>384</v>
      </c>
      <c r="D8" s="6" t="s">
        <v>385</v>
      </c>
    </row>
    <row r="9" spans="1:4" ht="13" x14ac:dyDescent="0.3">
      <c r="A9" s="4"/>
      <c r="B9" s="24" t="s">
        <v>632</v>
      </c>
      <c r="C9" s="25" t="str">
        <f>B9</f>
        <v>Parcela 27/60</v>
      </c>
      <c r="D9" s="6"/>
    </row>
    <row r="10" spans="1:4" x14ac:dyDescent="0.25">
      <c r="A10" s="9" t="s">
        <v>435</v>
      </c>
      <c r="B10" s="10">
        <v>2150160.0838897969</v>
      </c>
      <c r="C10" s="10">
        <v>2797235.3434185404</v>
      </c>
      <c r="D10" s="10">
        <f>SUM(B10:C10)</f>
        <v>4947395.4273083378</v>
      </c>
    </row>
    <row r="11" spans="1:4" x14ac:dyDescent="0.25">
      <c r="A11" s="5" t="s">
        <v>436</v>
      </c>
      <c r="B11" s="11">
        <v>614331.45253994211</v>
      </c>
      <c r="C11" s="11">
        <v>799210.09811958298</v>
      </c>
      <c r="D11" s="7">
        <f t="shared" ref="D11:D74" si="0">SUM(B11:C11)</f>
        <v>1413541.5506595252</v>
      </c>
    </row>
    <row r="12" spans="1:4" x14ac:dyDescent="0.25">
      <c r="A12" s="5" t="s">
        <v>147</v>
      </c>
      <c r="B12" s="11">
        <v>3614.2733452593466</v>
      </c>
      <c r="C12" s="11">
        <v>69052.606439224372</v>
      </c>
      <c r="D12" s="7">
        <f>SUM(B12:C12)</f>
        <v>72666.879784483725</v>
      </c>
    </row>
    <row r="13" spans="1:4" x14ac:dyDescent="0.25">
      <c r="A13" s="5" t="s">
        <v>101</v>
      </c>
      <c r="B13" s="11">
        <v>3980.107779132908</v>
      </c>
      <c r="C13" s="11">
        <v>39648.852014026139</v>
      </c>
      <c r="D13" s="7">
        <f t="shared" si="0"/>
        <v>43628.959793159047</v>
      </c>
    </row>
    <row r="14" spans="1:4" x14ac:dyDescent="0.25">
      <c r="A14" s="5" t="s">
        <v>10</v>
      </c>
      <c r="B14" s="11">
        <v>3316.8599573831493</v>
      </c>
      <c r="C14" s="11">
        <v>22265.326497244754</v>
      </c>
      <c r="D14" s="7">
        <f t="shared" si="0"/>
        <v>25582.186454627903</v>
      </c>
    </row>
    <row r="15" spans="1:4" x14ac:dyDescent="0.25">
      <c r="A15" s="5" t="s">
        <v>146</v>
      </c>
      <c r="B15" s="11">
        <v>3948.5940324281132</v>
      </c>
      <c r="C15" s="11">
        <v>17159.536613122134</v>
      </c>
      <c r="D15" s="7">
        <f t="shared" si="0"/>
        <v>21108.130645550249</v>
      </c>
    </row>
    <row r="16" spans="1:4" x14ac:dyDescent="0.25">
      <c r="A16" s="5" t="s">
        <v>82</v>
      </c>
      <c r="B16" s="11">
        <v>3358.6630577937271</v>
      </c>
      <c r="C16" s="11">
        <v>17586.996472499006</v>
      </c>
      <c r="D16" s="7">
        <f t="shared" si="0"/>
        <v>20945.659530292734</v>
      </c>
    </row>
    <row r="17" spans="1:4" x14ac:dyDescent="0.25">
      <c r="A17" s="5" t="s">
        <v>5</v>
      </c>
      <c r="B17" s="11">
        <v>3595.5420795049517</v>
      </c>
      <c r="C17" s="11">
        <v>14326.780626708238</v>
      </c>
      <c r="D17" s="7">
        <f t="shared" si="0"/>
        <v>17922.322706213188</v>
      </c>
    </row>
    <row r="18" spans="1:4" x14ac:dyDescent="0.25">
      <c r="A18" s="5" t="s">
        <v>192</v>
      </c>
      <c r="B18" s="11">
        <v>1137.4131211094384</v>
      </c>
      <c r="C18" s="11">
        <v>17286.916505652745</v>
      </c>
      <c r="D18" s="7">
        <f t="shared" si="0"/>
        <v>18424.329626762184</v>
      </c>
    </row>
    <row r="19" spans="1:4" x14ac:dyDescent="0.25">
      <c r="A19" s="5" t="s">
        <v>91</v>
      </c>
      <c r="B19" s="11">
        <v>3973.9155524429138</v>
      </c>
      <c r="C19" s="11">
        <v>9520.7332314677715</v>
      </c>
      <c r="D19" s="7">
        <f t="shared" si="0"/>
        <v>13494.648783910685</v>
      </c>
    </row>
    <row r="20" spans="1:4" x14ac:dyDescent="0.25">
      <c r="A20" s="5" t="s">
        <v>130</v>
      </c>
      <c r="B20" s="11">
        <v>3980.107779132908</v>
      </c>
      <c r="C20" s="11">
        <v>8688.8381549306232</v>
      </c>
      <c r="D20" s="7">
        <f t="shared" si="0"/>
        <v>12668.945934063531</v>
      </c>
    </row>
    <row r="21" spans="1:4" x14ac:dyDescent="0.25">
      <c r="A21" s="5" t="s">
        <v>96</v>
      </c>
      <c r="B21" s="11">
        <v>3927.7821828906563</v>
      </c>
      <c r="C21" s="11">
        <v>8575.082879373902</v>
      </c>
      <c r="D21" s="7">
        <f t="shared" si="0"/>
        <v>12502.865062264558</v>
      </c>
    </row>
    <row r="22" spans="1:4" x14ac:dyDescent="0.25">
      <c r="A22" s="5" t="s">
        <v>148</v>
      </c>
      <c r="B22" s="11">
        <v>3690.563641107387</v>
      </c>
      <c r="C22" s="11">
        <v>7682.2773835910366</v>
      </c>
      <c r="D22" s="7">
        <f t="shared" si="0"/>
        <v>11372.841024698424</v>
      </c>
    </row>
    <row r="23" spans="1:4" x14ac:dyDescent="0.25">
      <c r="A23" s="5" t="s">
        <v>125</v>
      </c>
      <c r="B23" s="11">
        <v>3722.3599405137193</v>
      </c>
      <c r="C23" s="11">
        <v>6763.5384982579371</v>
      </c>
      <c r="D23" s="7">
        <f t="shared" si="0"/>
        <v>10485.898438771655</v>
      </c>
    </row>
    <row r="24" spans="1:4" x14ac:dyDescent="0.25">
      <c r="A24" s="5" t="s">
        <v>58</v>
      </c>
      <c r="B24" s="11">
        <v>3973.9155524429138</v>
      </c>
      <c r="C24" s="11">
        <v>5515.8609211867815</v>
      </c>
      <c r="D24" s="7">
        <f t="shared" si="0"/>
        <v>9489.7764736296958</v>
      </c>
    </row>
    <row r="25" spans="1:4" x14ac:dyDescent="0.25">
      <c r="A25" s="5" t="s">
        <v>194</v>
      </c>
      <c r="B25" s="11">
        <v>3663.8805959773554</v>
      </c>
      <c r="C25" s="11">
        <v>5843.3128683047571</v>
      </c>
      <c r="D25" s="7">
        <f t="shared" si="0"/>
        <v>9507.1934642821125</v>
      </c>
    </row>
    <row r="26" spans="1:4" x14ac:dyDescent="0.25">
      <c r="A26" s="5" t="s">
        <v>177</v>
      </c>
      <c r="B26" s="11">
        <v>3393.4735411987476</v>
      </c>
      <c r="C26" s="11">
        <v>5707.3790008637934</v>
      </c>
      <c r="D26" s="7">
        <f t="shared" si="0"/>
        <v>9100.852542062541</v>
      </c>
    </row>
    <row r="27" spans="1:4" x14ac:dyDescent="0.25">
      <c r="A27" s="5" t="s">
        <v>63</v>
      </c>
      <c r="B27" s="11">
        <v>3759.2065721607796</v>
      </c>
      <c r="C27" s="11">
        <v>5023.0744316096161</v>
      </c>
      <c r="D27" s="7">
        <f t="shared" si="0"/>
        <v>8782.2810037703966</v>
      </c>
    </row>
    <row r="28" spans="1:4" x14ac:dyDescent="0.25">
      <c r="A28" s="5" t="s">
        <v>214</v>
      </c>
      <c r="B28" s="11">
        <v>3948.5940324281132</v>
      </c>
      <c r="C28" s="11">
        <v>4712.0264864166447</v>
      </c>
      <c r="D28" s="7">
        <f t="shared" si="0"/>
        <v>8660.6205188447584</v>
      </c>
    </row>
    <row r="29" spans="1:4" x14ac:dyDescent="0.25">
      <c r="A29" s="5" t="s">
        <v>53</v>
      </c>
      <c r="B29" s="11">
        <v>3348.1976731770283</v>
      </c>
      <c r="C29" s="11">
        <v>5509.832709130611</v>
      </c>
      <c r="D29" s="7">
        <f t="shared" si="0"/>
        <v>8858.0303823076392</v>
      </c>
    </row>
    <row r="30" spans="1:4" x14ac:dyDescent="0.25">
      <c r="A30" s="5" t="s">
        <v>126</v>
      </c>
      <c r="B30" s="11">
        <v>3980.107779132908</v>
      </c>
      <c r="C30" s="11">
        <v>4372.2382504967691</v>
      </c>
      <c r="D30" s="7">
        <f t="shared" si="0"/>
        <v>8352.3460296296762</v>
      </c>
    </row>
    <row r="31" spans="1:4" x14ac:dyDescent="0.25">
      <c r="A31" s="5" t="s">
        <v>168</v>
      </c>
      <c r="B31" s="11">
        <v>3927.5046002635863</v>
      </c>
      <c r="C31" s="11">
        <v>4220.0088906043047</v>
      </c>
      <c r="D31" s="7">
        <f t="shared" si="0"/>
        <v>8147.5134908678911</v>
      </c>
    </row>
    <row r="32" spans="1:4" x14ac:dyDescent="0.25">
      <c r="A32" s="5" t="s">
        <v>154</v>
      </c>
      <c r="B32" s="11">
        <v>3966.1942763911552</v>
      </c>
      <c r="C32" s="11">
        <v>3909.3507784106578</v>
      </c>
      <c r="D32" s="7">
        <f t="shared" si="0"/>
        <v>7875.5450548018125</v>
      </c>
    </row>
    <row r="33" spans="1:4" x14ac:dyDescent="0.25">
      <c r="A33" s="5" t="s">
        <v>109</v>
      </c>
      <c r="B33" s="11">
        <v>3679.0412922809946</v>
      </c>
      <c r="C33" s="11">
        <v>4245.317588635623</v>
      </c>
      <c r="D33" s="7">
        <f t="shared" si="0"/>
        <v>7924.3588809166176</v>
      </c>
    </row>
    <row r="34" spans="1:4" x14ac:dyDescent="0.25">
      <c r="A34" s="5" t="s">
        <v>176</v>
      </c>
      <c r="B34" s="11">
        <v>3948.5940324281132</v>
      </c>
      <c r="C34" s="11">
        <v>3843.9526084956929</v>
      </c>
      <c r="D34" s="7">
        <f t="shared" si="0"/>
        <v>7792.5466409238061</v>
      </c>
    </row>
    <row r="35" spans="1:4" x14ac:dyDescent="0.25">
      <c r="A35" s="5" t="s">
        <v>163</v>
      </c>
      <c r="B35" s="11">
        <v>3958.2319095664675</v>
      </c>
      <c r="C35" s="11">
        <v>3558.4026459336019</v>
      </c>
      <c r="D35" s="7">
        <f t="shared" si="0"/>
        <v>7516.6345555000698</v>
      </c>
    </row>
    <row r="36" spans="1:4" x14ac:dyDescent="0.25">
      <c r="A36" s="5" t="s">
        <v>157</v>
      </c>
      <c r="B36" s="11">
        <v>3651.6570648787183</v>
      </c>
      <c r="C36" s="11">
        <v>3825.5138460774788</v>
      </c>
      <c r="D36" s="7">
        <f t="shared" si="0"/>
        <v>7477.1709109561971</v>
      </c>
    </row>
    <row r="37" spans="1:4" x14ac:dyDescent="0.25">
      <c r="A37" s="5" t="s">
        <v>174</v>
      </c>
      <c r="B37" s="11">
        <v>3948.5940324281132</v>
      </c>
      <c r="C37" s="11">
        <v>3331.55218616005</v>
      </c>
      <c r="D37" s="7">
        <f t="shared" si="0"/>
        <v>7280.1462185881628</v>
      </c>
    </row>
    <row r="38" spans="1:4" x14ac:dyDescent="0.25">
      <c r="A38" s="5" t="s">
        <v>173</v>
      </c>
      <c r="B38" s="11">
        <v>3872.711448851479</v>
      </c>
      <c r="C38" s="11">
        <v>3282.1976994162987</v>
      </c>
      <c r="D38" s="7">
        <f t="shared" si="0"/>
        <v>7154.9091482677777</v>
      </c>
    </row>
    <row r="39" spans="1:4" x14ac:dyDescent="0.25">
      <c r="A39" s="5" t="s">
        <v>166</v>
      </c>
      <c r="B39" s="11">
        <v>3107.16805398819</v>
      </c>
      <c r="C39" s="11">
        <v>3782.9530926704811</v>
      </c>
      <c r="D39" s="7">
        <f t="shared" si="0"/>
        <v>6890.121146658671</v>
      </c>
    </row>
    <row r="40" spans="1:4" x14ac:dyDescent="0.25">
      <c r="A40" s="5" t="s">
        <v>158</v>
      </c>
      <c r="B40" s="11">
        <v>3973.9155524429138</v>
      </c>
      <c r="C40" s="11">
        <v>2547.3313165787195</v>
      </c>
      <c r="D40" s="7">
        <f t="shared" si="0"/>
        <v>6521.2468690216338</v>
      </c>
    </row>
    <row r="41" spans="1:4" x14ac:dyDescent="0.25">
      <c r="A41" s="5" t="s">
        <v>73</v>
      </c>
      <c r="B41" s="11">
        <v>1955.1553356348545</v>
      </c>
      <c r="C41" s="11">
        <v>5002.3662041176476</v>
      </c>
      <c r="D41" s="7">
        <f t="shared" si="0"/>
        <v>6957.5215397525026</v>
      </c>
    </row>
    <row r="42" spans="1:4" x14ac:dyDescent="0.25">
      <c r="A42" s="5" t="s">
        <v>71</v>
      </c>
      <c r="B42" s="11">
        <v>1955.5856538088369</v>
      </c>
      <c r="C42" s="11">
        <v>4864.2889915267942</v>
      </c>
      <c r="D42" s="7">
        <f t="shared" si="0"/>
        <v>6819.8746453356307</v>
      </c>
    </row>
    <row r="43" spans="1:4" x14ac:dyDescent="0.25">
      <c r="A43" s="5" t="s">
        <v>164</v>
      </c>
      <c r="B43" s="11">
        <v>3393.4735411987476</v>
      </c>
      <c r="C43" s="11">
        <v>2811.0549818667528</v>
      </c>
      <c r="D43" s="7">
        <f t="shared" si="0"/>
        <v>6204.5285230655008</v>
      </c>
    </row>
    <row r="44" spans="1:4" x14ac:dyDescent="0.25">
      <c r="A44" s="5" t="s">
        <v>179</v>
      </c>
      <c r="B44" s="11">
        <v>3873.1842309052086</v>
      </c>
      <c r="C44" s="11">
        <v>2000.3767133282929</v>
      </c>
      <c r="D44" s="7">
        <f t="shared" si="0"/>
        <v>5873.5609442335017</v>
      </c>
    </row>
    <row r="45" spans="1:4" x14ac:dyDescent="0.25">
      <c r="A45" s="5" t="s">
        <v>167</v>
      </c>
      <c r="B45" s="11">
        <v>3938.1697402085374</v>
      </c>
      <c r="C45" s="11">
        <v>1782.8688626643275</v>
      </c>
      <c r="D45" s="7">
        <f t="shared" si="0"/>
        <v>5721.0386028728644</v>
      </c>
    </row>
    <row r="46" spans="1:4" x14ac:dyDescent="0.25">
      <c r="A46" s="5" t="s">
        <v>237</v>
      </c>
      <c r="B46" s="11">
        <v>3398.9701533895386</v>
      </c>
      <c r="C46" s="11">
        <v>2020.3917860563238</v>
      </c>
      <c r="D46" s="7">
        <f t="shared" si="0"/>
        <v>5419.3619394458619</v>
      </c>
    </row>
    <row r="47" spans="1:4" x14ac:dyDescent="0.25">
      <c r="A47" s="5" t="s">
        <v>54</v>
      </c>
      <c r="B47" s="11">
        <v>3116.3095660198701</v>
      </c>
      <c r="C47" s="11">
        <v>2196.6647734979247</v>
      </c>
      <c r="D47" s="7">
        <f t="shared" si="0"/>
        <v>5312.9743395177948</v>
      </c>
    </row>
    <row r="48" spans="1:4" x14ac:dyDescent="0.25">
      <c r="A48" s="5" t="s">
        <v>183</v>
      </c>
      <c r="B48" s="11">
        <v>3696.2320209565946</v>
      </c>
      <c r="C48" s="11">
        <v>1388.307470261152</v>
      </c>
      <c r="D48" s="7">
        <f t="shared" si="0"/>
        <v>5084.5394912177471</v>
      </c>
    </row>
    <row r="49" spans="1:4" x14ac:dyDescent="0.25">
      <c r="A49" s="5" t="s">
        <v>369</v>
      </c>
      <c r="B49" s="11">
        <v>3927.5046002635863</v>
      </c>
      <c r="C49" s="11">
        <v>984.00989224195143</v>
      </c>
      <c r="D49" s="7">
        <f t="shared" si="0"/>
        <v>4911.5144925055374</v>
      </c>
    </row>
    <row r="50" spans="1:4" x14ac:dyDescent="0.25">
      <c r="A50" s="5" t="s">
        <v>181</v>
      </c>
      <c r="B50" s="11">
        <v>3847.4134350072318</v>
      </c>
      <c r="C50" s="11">
        <v>1054.222028664489</v>
      </c>
      <c r="D50" s="7">
        <f t="shared" si="0"/>
        <v>4901.6354636717206</v>
      </c>
    </row>
    <row r="51" spans="1:4" x14ac:dyDescent="0.25">
      <c r="A51" s="5" t="s">
        <v>162</v>
      </c>
      <c r="B51" s="11">
        <v>3927.5046002635863</v>
      </c>
      <c r="C51" s="11">
        <v>696.88818195117096</v>
      </c>
      <c r="D51" s="7">
        <f t="shared" si="0"/>
        <v>4624.3927822147571</v>
      </c>
    </row>
    <row r="52" spans="1:4" x14ac:dyDescent="0.25">
      <c r="A52" s="5" t="s">
        <v>178</v>
      </c>
      <c r="B52" s="11">
        <v>3574.5798504938116</v>
      </c>
      <c r="C52" s="11">
        <v>1118.9347388648941</v>
      </c>
      <c r="D52" s="7">
        <f t="shared" si="0"/>
        <v>4693.514589358706</v>
      </c>
    </row>
    <row r="53" spans="1:4" x14ac:dyDescent="0.25">
      <c r="A53" s="5" t="s">
        <v>72</v>
      </c>
      <c r="B53" s="11">
        <v>615.31008699911752</v>
      </c>
      <c r="C53" s="11">
        <v>5005.8494276197898</v>
      </c>
      <c r="D53" s="7">
        <f t="shared" si="0"/>
        <v>5621.1595146189075</v>
      </c>
    </row>
    <row r="54" spans="1:4" x14ac:dyDescent="0.25">
      <c r="A54" s="5" t="s">
        <v>184</v>
      </c>
      <c r="B54" s="11">
        <v>3948.5940324281132</v>
      </c>
      <c r="C54" s="11">
        <v>526.04167751710656</v>
      </c>
      <c r="D54" s="7">
        <f t="shared" si="0"/>
        <v>4474.6357099452198</v>
      </c>
    </row>
    <row r="55" spans="1:4" x14ac:dyDescent="0.25">
      <c r="A55" s="5" t="s">
        <v>62</v>
      </c>
      <c r="B55" s="11">
        <v>739.91382447450292</v>
      </c>
      <c r="C55" s="11">
        <v>4731.9709673216521</v>
      </c>
      <c r="D55" s="7">
        <f t="shared" si="0"/>
        <v>5471.8847917961548</v>
      </c>
    </row>
    <row r="56" spans="1:4" x14ac:dyDescent="0.25">
      <c r="A56" s="5" t="s">
        <v>195</v>
      </c>
      <c r="B56" s="11">
        <v>3678.9860634445217</v>
      </c>
      <c r="C56" s="11">
        <v>573.96880440663267</v>
      </c>
      <c r="D56" s="7">
        <f t="shared" si="0"/>
        <v>4252.9548678511546</v>
      </c>
    </row>
    <row r="57" spans="1:4" x14ac:dyDescent="0.25">
      <c r="A57" s="5" t="s">
        <v>159</v>
      </c>
      <c r="B57" s="11">
        <v>3915.9026484031883</v>
      </c>
      <c r="C57" s="11">
        <v>246.79695054544976</v>
      </c>
      <c r="D57" s="7">
        <f t="shared" si="0"/>
        <v>4162.6995989486377</v>
      </c>
    </row>
    <row r="58" spans="1:4" x14ac:dyDescent="0.25">
      <c r="A58" s="5" t="s">
        <v>144</v>
      </c>
      <c r="B58" s="11">
        <v>3639.8289622297143</v>
      </c>
      <c r="C58" s="11">
        <v>533.05945915647419</v>
      </c>
      <c r="D58" s="7">
        <f t="shared" si="0"/>
        <v>4172.8884213861884</v>
      </c>
    </row>
    <row r="59" spans="1:4" x14ac:dyDescent="0.25">
      <c r="A59" s="5" t="s">
        <v>229</v>
      </c>
      <c r="B59" s="11">
        <v>3316.8599573831493</v>
      </c>
      <c r="C59" s="11">
        <v>963.59951941754173</v>
      </c>
      <c r="D59" s="7">
        <f t="shared" si="0"/>
        <v>4280.4594768006909</v>
      </c>
    </row>
    <row r="60" spans="1:4" x14ac:dyDescent="0.25">
      <c r="A60" s="5" t="s">
        <v>8</v>
      </c>
      <c r="B60" s="11">
        <v>2903.962395381096</v>
      </c>
      <c r="C60" s="11">
        <v>1438.1065472139687</v>
      </c>
      <c r="D60" s="7">
        <f t="shared" si="0"/>
        <v>4342.068942595065</v>
      </c>
    </row>
    <row r="61" spans="1:4" x14ac:dyDescent="0.25">
      <c r="A61" s="5" t="s">
        <v>198</v>
      </c>
      <c r="B61" s="11">
        <v>3920.7498548909125</v>
      </c>
      <c r="C61" s="11">
        <v>45.504488594969672</v>
      </c>
      <c r="D61" s="7">
        <f t="shared" si="0"/>
        <v>3966.2543434858821</v>
      </c>
    </row>
    <row r="62" spans="1:4" x14ac:dyDescent="0.25">
      <c r="A62" s="5" t="s">
        <v>19</v>
      </c>
      <c r="B62" s="11">
        <v>3825.8451523656067</v>
      </c>
      <c r="C62" s="11">
        <v>151.83263334081181</v>
      </c>
      <c r="D62" s="7">
        <f t="shared" si="0"/>
        <v>3977.6777857064185</v>
      </c>
    </row>
    <row r="63" spans="1:4" x14ac:dyDescent="0.25">
      <c r="A63" s="5" t="s">
        <v>182</v>
      </c>
      <c r="B63" s="11">
        <v>3702.0573128025148</v>
      </c>
      <c r="C63" s="11">
        <v>263.64422660239677</v>
      </c>
      <c r="D63" s="7">
        <f t="shared" si="0"/>
        <v>3965.7015394049117</v>
      </c>
    </row>
    <row r="64" spans="1:4" x14ac:dyDescent="0.25">
      <c r="A64" s="5" t="s">
        <v>171</v>
      </c>
      <c r="B64" s="11">
        <v>3708.6220073885461</v>
      </c>
      <c r="C64" s="11">
        <v>130.48585209123124</v>
      </c>
      <c r="D64" s="7">
        <f t="shared" si="0"/>
        <v>3839.1078594797773</v>
      </c>
    </row>
    <row r="65" spans="1:4" x14ac:dyDescent="0.25">
      <c r="A65" s="5" t="s">
        <v>216</v>
      </c>
      <c r="B65" s="11">
        <v>3437.2221256735852</v>
      </c>
      <c r="C65" s="11">
        <v>77.017730479629705</v>
      </c>
      <c r="D65" s="7">
        <f t="shared" si="0"/>
        <v>3514.239856153215</v>
      </c>
    </row>
    <row r="66" spans="1:4" x14ac:dyDescent="0.25">
      <c r="A66" s="5" t="s">
        <v>119</v>
      </c>
      <c r="B66" s="11">
        <v>2551.8094148185392</v>
      </c>
      <c r="C66" s="11">
        <v>1214.4287008123274</v>
      </c>
      <c r="D66" s="7">
        <f t="shared" si="0"/>
        <v>3766.2381156308666</v>
      </c>
    </row>
    <row r="67" spans="1:4" x14ac:dyDescent="0.25">
      <c r="A67" s="5" t="s">
        <v>225</v>
      </c>
      <c r="B67" s="11">
        <v>578.56688944671578</v>
      </c>
      <c r="C67" s="11">
        <v>3567.8608204272496</v>
      </c>
      <c r="D67" s="7">
        <f t="shared" si="0"/>
        <v>4146.4277098739658</v>
      </c>
    </row>
    <row r="68" spans="1:4" x14ac:dyDescent="0.25">
      <c r="A68" s="5" t="s">
        <v>105</v>
      </c>
      <c r="B68" s="11">
        <v>1559.7232898886036</v>
      </c>
      <c r="C68" s="11">
        <v>1875.533161143361</v>
      </c>
      <c r="D68" s="7">
        <f t="shared" si="0"/>
        <v>3435.2564510319644</v>
      </c>
    </row>
    <row r="69" spans="1:4" x14ac:dyDescent="0.25">
      <c r="A69" s="5" t="s">
        <v>152</v>
      </c>
      <c r="B69" s="11">
        <v>2933.1270368585583</v>
      </c>
      <c r="C69" s="11">
        <v>0</v>
      </c>
      <c r="D69" s="7">
        <f t="shared" si="0"/>
        <v>2933.1270368585583</v>
      </c>
    </row>
    <row r="70" spans="1:4" x14ac:dyDescent="0.25">
      <c r="A70" s="5" t="s">
        <v>79</v>
      </c>
      <c r="B70" s="11">
        <v>2829.289186670971</v>
      </c>
      <c r="C70" s="11">
        <v>103.6814640144394</v>
      </c>
      <c r="D70" s="7">
        <f t="shared" si="0"/>
        <v>2932.9706506854104</v>
      </c>
    </row>
    <row r="71" spans="1:4" x14ac:dyDescent="0.25">
      <c r="A71" s="5" t="s">
        <v>122</v>
      </c>
      <c r="B71" s="11">
        <v>1336.8446852203629</v>
      </c>
      <c r="C71" s="11">
        <v>1809.7581934668513</v>
      </c>
      <c r="D71" s="7">
        <f t="shared" si="0"/>
        <v>3146.6028786872139</v>
      </c>
    </row>
    <row r="72" spans="1:4" x14ac:dyDescent="0.25">
      <c r="A72" s="5" t="s">
        <v>151</v>
      </c>
      <c r="B72" s="11">
        <v>2633.0914659667787</v>
      </c>
      <c r="C72" s="11">
        <v>0.20533303846918521</v>
      </c>
      <c r="D72" s="7">
        <f t="shared" si="0"/>
        <v>2633.296799005248</v>
      </c>
    </row>
    <row r="73" spans="1:4" x14ac:dyDescent="0.25">
      <c r="A73" s="5" t="s">
        <v>64</v>
      </c>
      <c r="B73" s="11">
        <v>2440.4294235277657</v>
      </c>
      <c r="C73" s="11">
        <v>21.416978750743162</v>
      </c>
      <c r="D73" s="7">
        <f t="shared" si="0"/>
        <v>2461.8464022785088</v>
      </c>
    </row>
    <row r="74" spans="1:4" x14ac:dyDescent="0.25">
      <c r="A74" s="5" t="s">
        <v>190</v>
      </c>
      <c r="B74" s="11">
        <v>2447.3577346147376</v>
      </c>
      <c r="C74" s="11">
        <v>10.699905953277304</v>
      </c>
      <c r="D74" s="7">
        <f t="shared" si="0"/>
        <v>2458.0576405680149</v>
      </c>
    </row>
    <row r="75" spans="1:4" x14ac:dyDescent="0.25">
      <c r="A75" s="5" t="s">
        <v>175</v>
      </c>
      <c r="B75" s="11">
        <v>2413.1284845540335</v>
      </c>
      <c r="C75" s="11">
        <v>2.0264592675580269</v>
      </c>
      <c r="D75" s="7">
        <f t="shared" ref="D75:D138" si="1">SUM(B75:C75)</f>
        <v>2415.1549438215916</v>
      </c>
    </row>
    <row r="76" spans="1:4" x14ac:dyDescent="0.25">
      <c r="A76" s="5" t="s">
        <v>140</v>
      </c>
      <c r="B76" s="11">
        <v>1732.3095508454483</v>
      </c>
      <c r="C76" s="11">
        <v>868.5278225268529</v>
      </c>
      <c r="D76" s="7">
        <f t="shared" si="1"/>
        <v>2600.837373372301</v>
      </c>
    </row>
    <row r="77" spans="1:4" x14ac:dyDescent="0.25">
      <c r="A77" s="5" t="s">
        <v>108</v>
      </c>
      <c r="B77" s="11">
        <v>977.49142189696522</v>
      </c>
      <c r="C77" s="11">
        <v>1861.8914392780891</v>
      </c>
      <c r="D77" s="7">
        <f t="shared" si="1"/>
        <v>2839.3828611750541</v>
      </c>
    </row>
    <row r="78" spans="1:4" x14ac:dyDescent="0.25">
      <c r="A78" s="5" t="s">
        <v>186</v>
      </c>
      <c r="B78" s="11">
        <v>2275.8090942852186</v>
      </c>
      <c r="C78" s="11">
        <v>6.3561815659953922</v>
      </c>
      <c r="D78" s="7">
        <f t="shared" si="1"/>
        <v>2282.1652758512141</v>
      </c>
    </row>
    <row r="79" spans="1:4" x14ac:dyDescent="0.25">
      <c r="A79" s="5" t="s">
        <v>90</v>
      </c>
      <c r="B79" s="11">
        <v>1836.9692966815569</v>
      </c>
      <c r="C79" s="11">
        <v>362.52849026120629</v>
      </c>
      <c r="D79" s="7">
        <f t="shared" si="1"/>
        <v>2199.497786942763</v>
      </c>
    </row>
    <row r="80" spans="1:4" x14ac:dyDescent="0.25">
      <c r="A80" s="5" t="s">
        <v>68</v>
      </c>
      <c r="B80" s="11">
        <v>2024.6675609852932</v>
      </c>
      <c r="C80" s="11">
        <v>49.358984625742487</v>
      </c>
      <c r="D80" s="7">
        <f t="shared" si="1"/>
        <v>2074.0265456110355</v>
      </c>
    </row>
    <row r="81" spans="1:4" x14ac:dyDescent="0.25">
      <c r="A81" s="5" t="s">
        <v>197</v>
      </c>
      <c r="B81" s="11">
        <v>1904.1839209996028</v>
      </c>
      <c r="C81" s="11">
        <v>18.276203265902677</v>
      </c>
      <c r="D81" s="7">
        <f t="shared" si="1"/>
        <v>1922.4601242655056</v>
      </c>
    </row>
    <row r="82" spans="1:4" x14ac:dyDescent="0.25">
      <c r="A82" s="5" t="s">
        <v>188</v>
      </c>
      <c r="B82" s="11">
        <v>1905.9286314427766</v>
      </c>
      <c r="C82" s="11">
        <v>0.97833736313146424</v>
      </c>
      <c r="D82" s="7">
        <f t="shared" si="1"/>
        <v>1906.906968805908</v>
      </c>
    </row>
    <row r="83" spans="1:4" x14ac:dyDescent="0.25">
      <c r="A83" s="5" t="s">
        <v>143</v>
      </c>
      <c r="B83" s="11">
        <v>1902.1604385112089</v>
      </c>
      <c r="C83" s="11">
        <v>0</v>
      </c>
      <c r="D83" s="7">
        <f t="shared" si="1"/>
        <v>1902.1604385112089</v>
      </c>
    </row>
    <row r="84" spans="1:4" x14ac:dyDescent="0.25">
      <c r="A84" s="5" t="s">
        <v>165</v>
      </c>
      <c r="B84" s="11">
        <v>1893.0095269873989</v>
      </c>
      <c r="C84" s="11">
        <v>3.2245389399408557</v>
      </c>
      <c r="D84" s="7">
        <f t="shared" si="1"/>
        <v>1896.2340659273398</v>
      </c>
    </row>
    <row r="85" spans="1:4" x14ac:dyDescent="0.25">
      <c r="A85" s="5" t="s">
        <v>189</v>
      </c>
      <c r="B85" s="11">
        <v>1845.1704642581801</v>
      </c>
      <c r="C85" s="11">
        <v>56.008780275883346</v>
      </c>
      <c r="D85" s="7">
        <f t="shared" si="1"/>
        <v>1901.1792445340634</v>
      </c>
    </row>
    <row r="86" spans="1:4" x14ac:dyDescent="0.25">
      <c r="A86" s="5" t="s">
        <v>100</v>
      </c>
      <c r="B86" s="11">
        <v>1048.7118598574352</v>
      </c>
      <c r="C86" s="11">
        <v>1095.2183595264833</v>
      </c>
      <c r="D86" s="7">
        <f t="shared" si="1"/>
        <v>2143.9302193839185</v>
      </c>
    </row>
    <row r="87" spans="1:4" x14ac:dyDescent="0.25">
      <c r="A87" s="5" t="s">
        <v>187</v>
      </c>
      <c r="B87" s="11">
        <v>1039.1153652852211</v>
      </c>
      <c r="C87" s="11">
        <v>927.28149632678935</v>
      </c>
      <c r="D87" s="7">
        <f t="shared" si="1"/>
        <v>1966.3968616120105</v>
      </c>
    </row>
    <row r="88" spans="1:4" x14ac:dyDescent="0.25">
      <c r="A88" s="5" t="s">
        <v>196</v>
      </c>
      <c r="B88" s="11">
        <v>1723.0125716831428</v>
      </c>
      <c r="C88" s="11">
        <v>12.99577967113893</v>
      </c>
      <c r="D88" s="7">
        <f t="shared" si="1"/>
        <v>1736.0083513542818</v>
      </c>
    </row>
    <row r="89" spans="1:4" x14ac:dyDescent="0.25">
      <c r="A89" s="5" t="s">
        <v>156</v>
      </c>
      <c r="B89" s="11">
        <v>1669.0232033320408</v>
      </c>
      <c r="C89" s="11">
        <v>14.013580618192616</v>
      </c>
      <c r="D89" s="7">
        <f t="shared" si="1"/>
        <v>1683.0367839502335</v>
      </c>
    </row>
    <row r="90" spans="1:4" x14ac:dyDescent="0.25">
      <c r="A90" s="5" t="s">
        <v>70</v>
      </c>
      <c r="B90" s="11">
        <v>1534.8964435679079</v>
      </c>
      <c r="C90" s="11">
        <v>30.112647098214332</v>
      </c>
      <c r="D90" s="7">
        <f t="shared" si="1"/>
        <v>1565.0090906661223</v>
      </c>
    </row>
    <row r="91" spans="1:4" x14ac:dyDescent="0.25">
      <c r="A91" s="5" t="s">
        <v>191</v>
      </c>
      <c r="B91" s="11">
        <v>1552.4425524084702</v>
      </c>
      <c r="C91" s="11">
        <v>0.92931966222752826</v>
      </c>
      <c r="D91" s="7">
        <f t="shared" si="1"/>
        <v>1553.3718720706977</v>
      </c>
    </row>
    <row r="92" spans="1:4" x14ac:dyDescent="0.25">
      <c r="A92" s="5" t="s">
        <v>215</v>
      </c>
      <c r="B92" s="11">
        <v>1276.7951890048043</v>
      </c>
      <c r="C92" s="11">
        <v>318.80386666315246</v>
      </c>
      <c r="D92" s="7">
        <f t="shared" si="1"/>
        <v>1595.5990556679567</v>
      </c>
    </row>
    <row r="93" spans="1:4" x14ac:dyDescent="0.25">
      <c r="A93" s="5" t="s">
        <v>3</v>
      </c>
      <c r="B93" s="11">
        <v>1492.0164862493848</v>
      </c>
      <c r="C93" s="11">
        <v>2.714949839093787E-2</v>
      </c>
      <c r="D93" s="7">
        <f t="shared" si="1"/>
        <v>1492.0436357477756</v>
      </c>
    </row>
    <row r="94" spans="1:4" x14ac:dyDescent="0.25">
      <c r="A94" s="5" t="s">
        <v>149</v>
      </c>
      <c r="B94" s="11">
        <v>1435.4221714184009</v>
      </c>
      <c r="C94" s="11">
        <v>1.5375045669091445</v>
      </c>
      <c r="D94" s="7">
        <f t="shared" si="1"/>
        <v>1436.95967598531</v>
      </c>
    </row>
    <row r="95" spans="1:4" x14ac:dyDescent="0.25">
      <c r="A95" s="5" t="s">
        <v>131</v>
      </c>
      <c r="B95" s="11">
        <v>1077.6781482690412</v>
      </c>
      <c r="C95" s="11">
        <v>475.13765231432865</v>
      </c>
      <c r="D95" s="7">
        <f t="shared" si="1"/>
        <v>1552.8158005833698</v>
      </c>
    </row>
    <row r="96" spans="1:4" x14ac:dyDescent="0.25">
      <c r="A96" s="5" t="s">
        <v>233</v>
      </c>
      <c r="B96" s="11">
        <v>1377.4657536142274</v>
      </c>
      <c r="C96" s="11">
        <v>43.910052460555491</v>
      </c>
      <c r="D96" s="7">
        <f t="shared" si="1"/>
        <v>1421.375806074783</v>
      </c>
    </row>
    <row r="97" spans="1:4" x14ac:dyDescent="0.25">
      <c r="A97" s="5" t="s">
        <v>106</v>
      </c>
      <c r="B97" s="11">
        <v>0</v>
      </c>
      <c r="C97" s="11">
        <v>1861.8914392780891</v>
      </c>
      <c r="D97" s="7">
        <f t="shared" si="1"/>
        <v>1861.8914392780891</v>
      </c>
    </row>
    <row r="98" spans="1:4" x14ac:dyDescent="0.25">
      <c r="A98" s="5" t="s">
        <v>107</v>
      </c>
      <c r="B98" s="11">
        <v>0</v>
      </c>
      <c r="C98" s="11">
        <v>1861.8914392780891</v>
      </c>
      <c r="D98" s="7">
        <f t="shared" si="1"/>
        <v>1861.8914392780891</v>
      </c>
    </row>
    <row r="99" spans="1:4" x14ac:dyDescent="0.25">
      <c r="A99" s="5" t="s">
        <v>104</v>
      </c>
      <c r="B99" s="11">
        <v>0</v>
      </c>
      <c r="C99" s="11">
        <v>1859.2893071063513</v>
      </c>
      <c r="D99" s="7">
        <f t="shared" si="1"/>
        <v>1859.2893071063513</v>
      </c>
    </row>
    <row r="100" spans="1:4" x14ac:dyDescent="0.25">
      <c r="A100" s="5" t="s">
        <v>9</v>
      </c>
      <c r="B100" s="11">
        <v>1334.0289619496896</v>
      </c>
      <c r="C100" s="11">
        <v>3.4856166041762133</v>
      </c>
      <c r="D100" s="7">
        <f t="shared" si="1"/>
        <v>1337.5145785538657</v>
      </c>
    </row>
    <row r="101" spans="1:4" x14ac:dyDescent="0.25">
      <c r="A101" s="5" t="s">
        <v>6</v>
      </c>
      <c r="B101" s="11">
        <v>1318.0719773779783</v>
      </c>
      <c r="C101" s="11">
        <v>9.2690604788955362</v>
      </c>
      <c r="D101" s="7">
        <f t="shared" si="1"/>
        <v>1327.3410378568738</v>
      </c>
    </row>
    <row r="102" spans="1:4" x14ac:dyDescent="0.25">
      <c r="A102" s="5" t="s">
        <v>230</v>
      </c>
      <c r="B102" s="11">
        <v>1068.4864444374352</v>
      </c>
      <c r="C102" s="11">
        <v>335.93316845304543</v>
      </c>
      <c r="D102" s="7">
        <f t="shared" si="1"/>
        <v>1404.4196128904807</v>
      </c>
    </row>
    <row r="103" spans="1:4" x14ac:dyDescent="0.25">
      <c r="A103" s="5" t="s">
        <v>12</v>
      </c>
      <c r="B103" s="11">
        <v>1283.8216268214851</v>
      </c>
      <c r="C103" s="11">
        <v>4.1550844564760139</v>
      </c>
      <c r="D103" s="7">
        <f t="shared" si="1"/>
        <v>1287.9767112779612</v>
      </c>
    </row>
    <row r="104" spans="1:4" x14ac:dyDescent="0.25">
      <c r="A104" s="5" t="s">
        <v>52</v>
      </c>
      <c r="B104" s="11">
        <v>1234.0658467672904</v>
      </c>
      <c r="C104" s="11">
        <v>33.543149097364143</v>
      </c>
      <c r="D104" s="7">
        <f t="shared" si="1"/>
        <v>1267.6089958646546</v>
      </c>
    </row>
    <row r="105" spans="1:4" x14ac:dyDescent="0.25">
      <c r="A105" s="5" t="s">
        <v>16</v>
      </c>
      <c r="B105" s="11">
        <v>1181.2732048895941</v>
      </c>
      <c r="C105" s="11">
        <v>24.812087259186168</v>
      </c>
      <c r="D105" s="7">
        <f t="shared" si="1"/>
        <v>1206.0852921487804</v>
      </c>
    </row>
    <row r="106" spans="1:4" x14ac:dyDescent="0.25">
      <c r="A106" s="5" t="s">
        <v>374</v>
      </c>
      <c r="B106" s="11">
        <v>1190.2976572831444</v>
      </c>
      <c r="C106" s="11">
        <v>0</v>
      </c>
      <c r="D106" s="7">
        <f t="shared" si="1"/>
        <v>1190.2976572831444</v>
      </c>
    </row>
    <row r="107" spans="1:4" x14ac:dyDescent="0.25">
      <c r="A107" s="5" t="s">
        <v>61</v>
      </c>
      <c r="B107" s="11">
        <v>1167.1062556309039</v>
      </c>
      <c r="C107" s="11">
        <v>28.947138032913553</v>
      </c>
      <c r="D107" s="7">
        <f t="shared" si="1"/>
        <v>1196.0533936638174</v>
      </c>
    </row>
    <row r="108" spans="1:4" x14ac:dyDescent="0.25">
      <c r="A108" s="5" t="s">
        <v>11</v>
      </c>
      <c r="B108" s="11">
        <v>1170.4769705503229</v>
      </c>
      <c r="C108" s="11">
        <v>15.402019347741053</v>
      </c>
      <c r="D108" s="7">
        <f t="shared" si="1"/>
        <v>1185.878989898064</v>
      </c>
    </row>
    <row r="109" spans="1:4" x14ac:dyDescent="0.25">
      <c r="A109" s="5" t="s">
        <v>132</v>
      </c>
      <c r="B109" s="11">
        <v>1143.8424208474935</v>
      </c>
      <c r="C109" s="11">
        <v>11.91629529816735</v>
      </c>
      <c r="D109" s="7">
        <f t="shared" si="1"/>
        <v>1155.7587161456609</v>
      </c>
    </row>
    <row r="110" spans="1:4" x14ac:dyDescent="0.25">
      <c r="A110" s="5" t="s">
        <v>218</v>
      </c>
      <c r="B110" s="11">
        <v>898.05889815072021</v>
      </c>
      <c r="C110" s="11">
        <v>305.20750140726273</v>
      </c>
      <c r="D110" s="7">
        <f t="shared" si="1"/>
        <v>1203.2663995579828</v>
      </c>
    </row>
    <row r="111" spans="1:4" x14ac:dyDescent="0.25">
      <c r="A111" s="5" t="s">
        <v>17</v>
      </c>
      <c r="B111" s="11">
        <v>1070.2756960461006</v>
      </c>
      <c r="C111" s="11">
        <v>4.1455364677452566</v>
      </c>
      <c r="D111" s="7">
        <f t="shared" si="1"/>
        <v>1074.4212325138458</v>
      </c>
    </row>
    <row r="112" spans="1:4" x14ac:dyDescent="0.25">
      <c r="A112" s="5" t="s">
        <v>93</v>
      </c>
      <c r="B112" s="11">
        <v>1063.1892230035669</v>
      </c>
      <c r="C112" s="11">
        <v>0</v>
      </c>
      <c r="D112" s="7">
        <f t="shared" si="1"/>
        <v>1063.1892230035669</v>
      </c>
    </row>
    <row r="113" spans="1:4" x14ac:dyDescent="0.25">
      <c r="A113" s="5" t="s">
        <v>236</v>
      </c>
      <c r="B113" s="11">
        <v>1052.4348350048504</v>
      </c>
      <c r="C113" s="11">
        <v>10.377633251294425</v>
      </c>
      <c r="D113" s="7">
        <f t="shared" si="1"/>
        <v>1062.8124682561447</v>
      </c>
    </row>
    <row r="114" spans="1:4" x14ac:dyDescent="0.25">
      <c r="A114" s="5" t="s">
        <v>87</v>
      </c>
      <c r="B114" s="11">
        <v>843.94421150481389</v>
      </c>
      <c r="C114" s="11">
        <v>282.46438198183239</v>
      </c>
      <c r="D114" s="7">
        <f t="shared" si="1"/>
        <v>1126.4085934866462</v>
      </c>
    </row>
    <row r="115" spans="1:4" x14ac:dyDescent="0.25">
      <c r="A115" s="5" t="s">
        <v>78</v>
      </c>
      <c r="B115" s="11">
        <v>813.04816519770702</v>
      </c>
      <c r="C115" s="11">
        <v>285.99843529106874</v>
      </c>
      <c r="D115" s="7">
        <f t="shared" si="1"/>
        <v>1099.0466004887758</v>
      </c>
    </row>
    <row r="116" spans="1:4" x14ac:dyDescent="0.25">
      <c r="A116" s="5" t="s">
        <v>55</v>
      </c>
      <c r="B116" s="11">
        <v>1012.3349200880643</v>
      </c>
      <c r="C116" s="11">
        <v>20.115912664874148</v>
      </c>
      <c r="D116" s="7">
        <f t="shared" si="1"/>
        <v>1032.4508327529386</v>
      </c>
    </row>
    <row r="117" spans="1:4" x14ac:dyDescent="0.25">
      <c r="A117" s="5" t="s">
        <v>56</v>
      </c>
      <c r="B117" s="11">
        <v>991.61536909918175</v>
      </c>
      <c r="C117" s="11">
        <v>14.54656351240047</v>
      </c>
      <c r="D117" s="7">
        <f t="shared" si="1"/>
        <v>1006.1619326115822</v>
      </c>
    </row>
    <row r="118" spans="1:4" x14ac:dyDescent="0.25">
      <c r="A118" s="5" t="s">
        <v>231</v>
      </c>
      <c r="B118" s="11">
        <v>1001.4570068902722</v>
      </c>
      <c r="C118" s="11">
        <v>0.48469595580324493</v>
      </c>
      <c r="D118" s="7">
        <f t="shared" si="1"/>
        <v>1001.9417028460754</v>
      </c>
    </row>
    <row r="119" spans="1:4" x14ac:dyDescent="0.25">
      <c r="A119" s="5" t="s">
        <v>141</v>
      </c>
      <c r="B119" s="11">
        <v>763.6576459355573</v>
      </c>
      <c r="C119" s="11">
        <v>271.48369725876142</v>
      </c>
      <c r="D119" s="7">
        <f t="shared" si="1"/>
        <v>1035.1413431943188</v>
      </c>
    </row>
    <row r="120" spans="1:4" x14ac:dyDescent="0.25">
      <c r="A120" s="5" t="s">
        <v>7</v>
      </c>
      <c r="B120" s="11">
        <v>946.14596082236778</v>
      </c>
      <c r="C120" s="11">
        <v>1.8287108973747059</v>
      </c>
      <c r="D120" s="7">
        <f t="shared" si="1"/>
        <v>947.97467171974245</v>
      </c>
    </row>
    <row r="121" spans="1:4" x14ac:dyDescent="0.25">
      <c r="A121" s="5" t="s">
        <v>170</v>
      </c>
      <c r="B121" s="11">
        <v>933.17051995491022</v>
      </c>
      <c r="C121" s="11">
        <v>0</v>
      </c>
      <c r="D121" s="7">
        <f t="shared" si="1"/>
        <v>933.17051995491022</v>
      </c>
    </row>
    <row r="122" spans="1:4" x14ac:dyDescent="0.25">
      <c r="A122" s="5" t="s">
        <v>18</v>
      </c>
      <c r="B122" s="11">
        <v>912.10396154128387</v>
      </c>
      <c r="C122" s="11">
        <v>0.269927257882487</v>
      </c>
      <c r="D122" s="7">
        <f t="shared" si="1"/>
        <v>912.37388879916637</v>
      </c>
    </row>
    <row r="123" spans="1:4" x14ac:dyDescent="0.25">
      <c r="A123" s="5" t="s">
        <v>120</v>
      </c>
      <c r="B123" s="11">
        <v>2.6396551586016703</v>
      </c>
      <c r="C123" s="11">
        <v>1184.9426362011723</v>
      </c>
      <c r="D123" s="7">
        <f t="shared" si="1"/>
        <v>1187.582291359774</v>
      </c>
    </row>
    <row r="124" spans="1:4" x14ac:dyDescent="0.25">
      <c r="A124" s="5" t="s">
        <v>185</v>
      </c>
      <c r="B124" s="11">
        <v>884.48828590576034</v>
      </c>
      <c r="C124" s="11">
        <v>0</v>
      </c>
      <c r="D124" s="7">
        <f t="shared" si="1"/>
        <v>884.48828590576034</v>
      </c>
    </row>
    <row r="125" spans="1:4" x14ac:dyDescent="0.25">
      <c r="A125" s="5" t="s">
        <v>45</v>
      </c>
      <c r="B125" s="11">
        <v>219.69782397184233</v>
      </c>
      <c r="C125" s="11">
        <v>885.63495106615676</v>
      </c>
      <c r="D125" s="7">
        <f t="shared" si="1"/>
        <v>1105.332775037999</v>
      </c>
    </row>
    <row r="126" spans="1:4" x14ac:dyDescent="0.25">
      <c r="A126" s="5" t="s">
        <v>124</v>
      </c>
      <c r="B126" s="11">
        <v>866.01670902231092</v>
      </c>
      <c r="C126" s="11">
        <v>10.127397804441308</v>
      </c>
      <c r="D126" s="7">
        <f t="shared" si="1"/>
        <v>876.14410682675225</v>
      </c>
    </row>
    <row r="127" spans="1:4" x14ac:dyDescent="0.25">
      <c r="A127" s="5" t="s">
        <v>155</v>
      </c>
      <c r="B127" s="11">
        <v>814.41897324144429</v>
      </c>
      <c r="C127" s="11">
        <v>0</v>
      </c>
      <c r="D127" s="7">
        <f t="shared" si="1"/>
        <v>814.41897324144429</v>
      </c>
    </row>
    <row r="128" spans="1:4" x14ac:dyDescent="0.25">
      <c r="A128" s="5" t="s">
        <v>145</v>
      </c>
      <c r="B128" s="11">
        <v>797.91893859212314</v>
      </c>
      <c r="C128" s="11">
        <v>0</v>
      </c>
      <c r="D128" s="7">
        <f t="shared" si="1"/>
        <v>797.91893859212314</v>
      </c>
    </row>
    <row r="129" spans="1:4" x14ac:dyDescent="0.25">
      <c r="A129" s="5" t="s">
        <v>370</v>
      </c>
      <c r="B129" s="11">
        <v>785.15612713303597</v>
      </c>
      <c r="C129" s="11">
        <v>0</v>
      </c>
      <c r="D129" s="7">
        <f t="shared" si="1"/>
        <v>785.15612713303597</v>
      </c>
    </row>
    <row r="130" spans="1:4" x14ac:dyDescent="0.25">
      <c r="A130" s="5" t="s">
        <v>223</v>
      </c>
      <c r="B130" s="11">
        <v>783.976887683114</v>
      </c>
      <c r="C130" s="11">
        <v>0</v>
      </c>
      <c r="D130" s="7">
        <f t="shared" si="1"/>
        <v>783.976887683114</v>
      </c>
    </row>
    <row r="131" spans="1:4" x14ac:dyDescent="0.25">
      <c r="A131" s="5" t="s">
        <v>76</v>
      </c>
      <c r="B131" s="11">
        <v>770.36093218891813</v>
      </c>
      <c r="C131" s="11">
        <v>0.25693613255061165</v>
      </c>
      <c r="D131" s="7">
        <f t="shared" si="1"/>
        <v>770.61786832146879</v>
      </c>
    </row>
    <row r="132" spans="1:4" x14ac:dyDescent="0.25">
      <c r="A132" s="5" t="s">
        <v>219</v>
      </c>
      <c r="B132" s="11">
        <v>766.82593200363101</v>
      </c>
      <c r="C132" s="11">
        <v>0</v>
      </c>
      <c r="D132" s="7">
        <f t="shared" si="1"/>
        <v>766.82593200363101</v>
      </c>
    </row>
    <row r="133" spans="1:4" x14ac:dyDescent="0.25">
      <c r="A133" s="5" t="s">
        <v>172</v>
      </c>
      <c r="B133" s="11">
        <v>766.05919633403266</v>
      </c>
      <c r="C133" s="11">
        <v>0</v>
      </c>
      <c r="D133" s="7">
        <f t="shared" si="1"/>
        <v>766.05919633403266</v>
      </c>
    </row>
    <row r="134" spans="1:4" x14ac:dyDescent="0.25">
      <c r="A134" s="5" t="s">
        <v>89</v>
      </c>
      <c r="B134" s="11">
        <v>534.31674906387946</v>
      </c>
      <c r="C134" s="11">
        <v>284.68507322474693</v>
      </c>
      <c r="D134" s="7">
        <f t="shared" si="1"/>
        <v>819.00182228862639</v>
      </c>
    </row>
    <row r="135" spans="1:4" x14ac:dyDescent="0.25">
      <c r="A135" s="5" t="s">
        <v>4</v>
      </c>
      <c r="B135" s="11">
        <v>745.73770267648831</v>
      </c>
      <c r="C135" s="11">
        <v>2.6778421059089794</v>
      </c>
      <c r="D135" s="7">
        <f t="shared" si="1"/>
        <v>748.41554478239732</v>
      </c>
    </row>
    <row r="136" spans="1:4" x14ac:dyDescent="0.25">
      <c r="A136" s="5" t="s">
        <v>150</v>
      </c>
      <c r="B136" s="11">
        <v>746.84088560262717</v>
      </c>
      <c r="C136" s="11">
        <v>0</v>
      </c>
      <c r="D136" s="7">
        <f t="shared" si="1"/>
        <v>746.84088560262717</v>
      </c>
    </row>
    <row r="137" spans="1:4" x14ac:dyDescent="0.25">
      <c r="A137" s="5" t="s">
        <v>222</v>
      </c>
      <c r="B137" s="11">
        <v>717.46698660277423</v>
      </c>
      <c r="C137" s="11">
        <v>0</v>
      </c>
      <c r="D137" s="7">
        <f t="shared" si="1"/>
        <v>717.46698660277423</v>
      </c>
    </row>
    <row r="138" spans="1:4" x14ac:dyDescent="0.25">
      <c r="A138" s="5" t="s">
        <v>66</v>
      </c>
      <c r="B138" s="11">
        <v>668.97168588337911</v>
      </c>
      <c r="C138" s="11">
        <v>6.4223044403819568E-2</v>
      </c>
      <c r="D138" s="7">
        <f t="shared" si="1"/>
        <v>669.03590892778288</v>
      </c>
    </row>
    <row r="139" spans="1:4" x14ac:dyDescent="0.25">
      <c r="A139" s="5" t="s">
        <v>226</v>
      </c>
      <c r="B139" s="11">
        <v>630.10904422016426</v>
      </c>
      <c r="C139" s="11">
        <v>0</v>
      </c>
      <c r="D139" s="7">
        <f t="shared" ref="D139:D202" si="2">SUM(B139:C139)</f>
        <v>630.10904422016426</v>
      </c>
    </row>
    <row r="140" spans="1:4" x14ac:dyDescent="0.25">
      <c r="A140" s="5" t="s">
        <v>153</v>
      </c>
      <c r="B140" s="11">
        <v>624.16294285957042</v>
      </c>
      <c r="C140" s="11">
        <v>0</v>
      </c>
      <c r="D140" s="7">
        <f t="shared" si="2"/>
        <v>624.16294285957042</v>
      </c>
    </row>
    <row r="141" spans="1:4" x14ac:dyDescent="0.25">
      <c r="A141" s="5" t="s">
        <v>15</v>
      </c>
      <c r="B141" s="11">
        <v>561.87318309821671</v>
      </c>
      <c r="C141" s="11">
        <v>3.5955137102731523E-2</v>
      </c>
      <c r="D141" s="7">
        <f t="shared" si="2"/>
        <v>561.90913823531946</v>
      </c>
    </row>
    <row r="142" spans="1:4" x14ac:dyDescent="0.25">
      <c r="A142" s="5" t="s">
        <v>31</v>
      </c>
      <c r="B142" s="11">
        <v>61.572915802354657</v>
      </c>
      <c r="C142" s="11">
        <v>661.58077305621543</v>
      </c>
      <c r="D142" s="7">
        <f t="shared" si="2"/>
        <v>723.15368885857015</v>
      </c>
    </row>
    <row r="143" spans="1:4" x14ac:dyDescent="0.25">
      <c r="A143" s="5" t="s">
        <v>193</v>
      </c>
      <c r="B143" s="11">
        <v>556.79688197039388</v>
      </c>
      <c r="C143" s="11">
        <v>0</v>
      </c>
      <c r="D143" s="7">
        <f t="shared" si="2"/>
        <v>556.79688197039388</v>
      </c>
    </row>
    <row r="144" spans="1:4" x14ac:dyDescent="0.25">
      <c r="A144" s="5" t="s">
        <v>49</v>
      </c>
      <c r="B144" s="11">
        <v>526.33627519643755</v>
      </c>
      <c r="C144" s="11">
        <v>0</v>
      </c>
      <c r="D144" s="7">
        <f t="shared" si="2"/>
        <v>526.33627519643755</v>
      </c>
    </row>
    <row r="145" spans="1:4" x14ac:dyDescent="0.25">
      <c r="A145" s="5" t="s">
        <v>234</v>
      </c>
      <c r="B145" s="11">
        <v>477.17923783073883</v>
      </c>
      <c r="C145" s="11">
        <v>43.142867903127836</v>
      </c>
      <c r="D145" s="7">
        <f t="shared" si="2"/>
        <v>520.32210573386669</v>
      </c>
    </row>
    <row r="146" spans="1:4" x14ac:dyDescent="0.25">
      <c r="A146" s="5" t="s">
        <v>29</v>
      </c>
      <c r="B146" s="11">
        <v>9.3600018621892129</v>
      </c>
      <c r="C146" s="11">
        <v>661.58077305621543</v>
      </c>
      <c r="D146" s="7">
        <f t="shared" si="2"/>
        <v>670.9407749184046</v>
      </c>
    </row>
    <row r="147" spans="1:4" x14ac:dyDescent="0.25">
      <c r="A147" s="5" t="s">
        <v>24</v>
      </c>
      <c r="B147" s="11">
        <v>0</v>
      </c>
      <c r="C147" s="11">
        <v>661.58077305621543</v>
      </c>
      <c r="D147" s="7">
        <f t="shared" si="2"/>
        <v>661.58077305621543</v>
      </c>
    </row>
    <row r="148" spans="1:4" x14ac:dyDescent="0.25">
      <c r="A148" s="5" t="s">
        <v>26</v>
      </c>
      <c r="B148" s="11">
        <v>0</v>
      </c>
      <c r="C148" s="11">
        <v>661.58077305621543</v>
      </c>
      <c r="D148" s="7">
        <f t="shared" si="2"/>
        <v>661.58077305621543</v>
      </c>
    </row>
    <row r="149" spans="1:4" x14ac:dyDescent="0.25">
      <c r="A149" s="5" t="s">
        <v>32</v>
      </c>
      <c r="B149" s="11">
        <v>0</v>
      </c>
      <c r="C149" s="11">
        <v>661.58077305621543</v>
      </c>
      <c r="D149" s="7">
        <f t="shared" si="2"/>
        <v>661.58077305621543</v>
      </c>
    </row>
    <row r="150" spans="1:4" x14ac:dyDescent="0.25">
      <c r="A150" s="5" t="s">
        <v>33</v>
      </c>
      <c r="B150" s="11">
        <v>0</v>
      </c>
      <c r="C150" s="11">
        <v>661.58077305621543</v>
      </c>
      <c r="D150" s="7">
        <f t="shared" si="2"/>
        <v>661.58077305621543</v>
      </c>
    </row>
    <row r="151" spans="1:4" x14ac:dyDescent="0.25">
      <c r="A151" s="5" t="s">
        <v>41</v>
      </c>
      <c r="B151" s="11">
        <v>0</v>
      </c>
      <c r="C151" s="11">
        <v>661.58077305621543</v>
      </c>
      <c r="D151" s="7">
        <f t="shared" si="2"/>
        <v>661.58077305621543</v>
      </c>
    </row>
    <row r="152" spans="1:4" x14ac:dyDescent="0.25">
      <c r="A152" s="5" t="s">
        <v>47</v>
      </c>
      <c r="B152" s="11">
        <v>0</v>
      </c>
      <c r="C152" s="11">
        <v>661.58077305621543</v>
      </c>
      <c r="D152" s="7">
        <f t="shared" si="2"/>
        <v>661.58077305621543</v>
      </c>
    </row>
    <row r="153" spans="1:4" x14ac:dyDescent="0.25">
      <c r="A153" s="5" t="s">
        <v>48</v>
      </c>
      <c r="B153" s="11">
        <v>0</v>
      </c>
      <c r="C153" s="11">
        <v>661.58077305621543</v>
      </c>
      <c r="D153" s="7">
        <f t="shared" si="2"/>
        <v>661.58077305621543</v>
      </c>
    </row>
    <row r="154" spans="1:4" x14ac:dyDescent="0.25">
      <c r="A154" s="5" t="s">
        <v>35</v>
      </c>
      <c r="B154" s="11">
        <v>0</v>
      </c>
      <c r="C154" s="11">
        <v>661.58077305621543</v>
      </c>
      <c r="D154" s="7">
        <f t="shared" si="2"/>
        <v>661.58077305621543</v>
      </c>
    </row>
    <row r="155" spans="1:4" x14ac:dyDescent="0.25">
      <c r="A155" s="5" t="s">
        <v>36</v>
      </c>
      <c r="B155" s="11">
        <v>0</v>
      </c>
      <c r="C155" s="11">
        <v>661.58077305621543</v>
      </c>
      <c r="D155" s="7">
        <f t="shared" si="2"/>
        <v>661.58077305621543</v>
      </c>
    </row>
    <row r="156" spans="1:4" x14ac:dyDescent="0.25">
      <c r="A156" s="5" t="s">
        <v>37</v>
      </c>
      <c r="B156" s="11">
        <v>0</v>
      </c>
      <c r="C156" s="11">
        <v>661.58077305621543</v>
      </c>
      <c r="D156" s="7">
        <f t="shared" si="2"/>
        <v>661.58077305621543</v>
      </c>
    </row>
    <row r="157" spans="1:4" x14ac:dyDescent="0.25">
      <c r="A157" s="5" t="s">
        <v>20</v>
      </c>
      <c r="B157" s="11">
        <v>0</v>
      </c>
      <c r="C157" s="11">
        <v>661.58077305621543</v>
      </c>
      <c r="D157" s="7">
        <f t="shared" si="2"/>
        <v>661.58077305621543</v>
      </c>
    </row>
    <row r="158" spans="1:4" x14ac:dyDescent="0.25">
      <c r="A158" s="5" t="s">
        <v>21</v>
      </c>
      <c r="B158" s="11">
        <v>0</v>
      </c>
      <c r="C158" s="11">
        <v>661.58077305621543</v>
      </c>
      <c r="D158" s="7">
        <f t="shared" si="2"/>
        <v>661.58077305621543</v>
      </c>
    </row>
    <row r="159" spans="1:4" x14ac:dyDescent="0.25">
      <c r="A159" s="5" t="s">
        <v>22</v>
      </c>
      <c r="B159" s="11">
        <v>0</v>
      </c>
      <c r="C159" s="11">
        <v>661.58077305621543</v>
      </c>
      <c r="D159" s="7">
        <f t="shared" si="2"/>
        <v>661.58077305621543</v>
      </c>
    </row>
    <row r="160" spans="1:4" x14ac:dyDescent="0.25">
      <c r="A160" s="5" t="s">
        <v>23</v>
      </c>
      <c r="B160" s="11">
        <v>0</v>
      </c>
      <c r="C160" s="11">
        <v>661.58077305621543</v>
      </c>
      <c r="D160" s="7">
        <f t="shared" si="2"/>
        <v>661.58077305621543</v>
      </c>
    </row>
    <row r="161" spans="1:4" x14ac:dyDescent="0.25">
      <c r="A161" s="5" t="s">
        <v>25</v>
      </c>
      <c r="B161" s="11">
        <v>0</v>
      </c>
      <c r="C161" s="11">
        <v>661.58077305621543</v>
      </c>
      <c r="D161" s="7">
        <f t="shared" si="2"/>
        <v>661.58077305621543</v>
      </c>
    </row>
    <row r="162" spans="1:4" x14ac:dyDescent="0.25">
      <c r="A162" s="5" t="s">
        <v>27</v>
      </c>
      <c r="B162" s="11">
        <v>0</v>
      </c>
      <c r="C162" s="11">
        <v>661.58077305621543</v>
      </c>
      <c r="D162" s="7">
        <f t="shared" si="2"/>
        <v>661.58077305621543</v>
      </c>
    </row>
    <row r="163" spans="1:4" x14ac:dyDescent="0.25">
      <c r="A163" s="5" t="s">
        <v>28</v>
      </c>
      <c r="B163" s="11">
        <v>0</v>
      </c>
      <c r="C163" s="11">
        <v>661.58077305621543</v>
      </c>
      <c r="D163" s="7">
        <f t="shared" si="2"/>
        <v>661.58077305621543</v>
      </c>
    </row>
    <row r="164" spans="1:4" x14ac:dyDescent="0.25">
      <c r="A164" s="5" t="s">
        <v>30</v>
      </c>
      <c r="B164" s="11">
        <v>0</v>
      </c>
      <c r="C164" s="11">
        <v>661.58077305621543</v>
      </c>
      <c r="D164" s="7">
        <f t="shared" si="2"/>
        <v>661.58077305621543</v>
      </c>
    </row>
    <row r="165" spans="1:4" x14ac:dyDescent="0.25">
      <c r="A165" s="5" t="s">
        <v>34</v>
      </c>
      <c r="B165" s="11">
        <v>0</v>
      </c>
      <c r="C165" s="11">
        <v>661.58077305621543</v>
      </c>
      <c r="D165" s="7">
        <f t="shared" si="2"/>
        <v>661.58077305621543</v>
      </c>
    </row>
    <row r="166" spans="1:4" x14ac:dyDescent="0.25">
      <c r="A166" s="5" t="s">
        <v>38</v>
      </c>
      <c r="B166" s="11">
        <v>0</v>
      </c>
      <c r="C166" s="11">
        <v>661.58077305621543</v>
      </c>
      <c r="D166" s="7">
        <f t="shared" si="2"/>
        <v>661.58077305621543</v>
      </c>
    </row>
    <row r="167" spans="1:4" x14ac:dyDescent="0.25">
      <c r="A167" s="5" t="s">
        <v>39</v>
      </c>
      <c r="B167" s="11">
        <v>0</v>
      </c>
      <c r="C167" s="11">
        <v>661.58077305621543</v>
      </c>
      <c r="D167" s="7">
        <f t="shared" si="2"/>
        <v>661.58077305621543</v>
      </c>
    </row>
    <row r="168" spans="1:4" x14ac:dyDescent="0.25">
      <c r="A168" s="5" t="s">
        <v>40</v>
      </c>
      <c r="B168" s="11">
        <v>0</v>
      </c>
      <c r="C168" s="11">
        <v>661.58077305621543</v>
      </c>
      <c r="D168" s="7">
        <f t="shared" si="2"/>
        <v>661.58077305621543</v>
      </c>
    </row>
    <row r="169" spans="1:4" x14ac:dyDescent="0.25">
      <c r="A169" s="5" t="s">
        <v>42</v>
      </c>
      <c r="B169" s="11">
        <v>0</v>
      </c>
      <c r="C169" s="11">
        <v>661.58077305621543</v>
      </c>
      <c r="D169" s="7">
        <f t="shared" si="2"/>
        <v>661.58077305621543</v>
      </c>
    </row>
    <row r="170" spans="1:4" x14ac:dyDescent="0.25">
      <c r="A170" s="5" t="s">
        <v>43</v>
      </c>
      <c r="B170" s="11">
        <v>0</v>
      </c>
      <c r="C170" s="11">
        <v>661.58077305621543</v>
      </c>
      <c r="D170" s="7">
        <f t="shared" si="2"/>
        <v>661.58077305621543</v>
      </c>
    </row>
    <row r="171" spans="1:4" x14ac:dyDescent="0.25">
      <c r="A171" s="5" t="s">
        <v>44</v>
      </c>
      <c r="B171" s="11">
        <v>0</v>
      </c>
      <c r="C171" s="11">
        <v>661.58077305621543</v>
      </c>
      <c r="D171" s="7">
        <f t="shared" si="2"/>
        <v>661.58077305621543</v>
      </c>
    </row>
    <row r="172" spans="1:4" x14ac:dyDescent="0.25">
      <c r="A172" s="5" t="s">
        <v>46</v>
      </c>
      <c r="B172" s="11">
        <v>0</v>
      </c>
      <c r="C172" s="11">
        <v>661.58077305621543</v>
      </c>
      <c r="D172" s="7">
        <f t="shared" si="2"/>
        <v>661.58077305621543</v>
      </c>
    </row>
    <row r="173" spans="1:4" x14ac:dyDescent="0.25">
      <c r="A173" s="5" t="s">
        <v>161</v>
      </c>
      <c r="B173" s="11">
        <v>482.64343789418388</v>
      </c>
      <c r="C173" s="11">
        <v>0</v>
      </c>
      <c r="D173" s="7">
        <f t="shared" si="2"/>
        <v>482.64343789418388</v>
      </c>
    </row>
    <row r="174" spans="1:4" x14ac:dyDescent="0.25">
      <c r="A174" s="5" t="s">
        <v>267</v>
      </c>
      <c r="B174" s="11">
        <v>478.64661263570235</v>
      </c>
      <c r="C174" s="11">
        <v>0</v>
      </c>
      <c r="D174" s="7">
        <f t="shared" si="2"/>
        <v>478.64661263570235</v>
      </c>
    </row>
    <row r="175" spans="1:4" x14ac:dyDescent="0.25">
      <c r="A175" s="5" t="s">
        <v>263</v>
      </c>
      <c r="B175" s="11">
        <v>473.18015074196137</v>
      </c>
      <c r="C175" s="11">
        <v>0</v>
      </c>
      <c r="D175" s="7">
        <f t="shared" si="2"/>
        <v>473.18015074196137</v>
      </c>
    </row>
    <row r="176" spans="1:4" x14ac:dyDescent="0.25">
      <c r="A176" s="5" t="s">
        <v>257</v>
      </c>
      <c r="B176" s="11">
        <v>471.49760196954423</v>
      </c>
      <c r="C176" s="11">
        <v>0</v>
      </c>
      <c r="D176" s="7">
        <f t="shared" si="2"/>
        <v>471.49760196954423</v>
      </c>
    </row>
    <row r="177" spans="1:4" x14ac:dyDescent="0.25">
      <c r="A177" s="5" t="s">
        <v>272</v>
      </c>
      <c r="B177" s="11">
        <v>466.5773745723821</v>
      </c>
      <c r="C177" s="11">
        <v>0</v>
      </c>
      <c r="D177" s="7">
        <f t="shared" si="2"/>
        <v>466.5773745723821</v>
      </c>
    </row>
    <row r="178" spans="1:4" x14ac:dyDescent="0.25">
      <c r="A178" s="5" t="s">
        <v>251</v>
      </c>
      <c r="B178" s="11">
        <v>461.82412084464289</v>
      </c>
      <c r="C178" s="11">
        <v>0</v>
      </c>
      <c r="D178" s="7">
        <f t="shared" si="2"/>
        <v>461.82412084464289</v>
      </c>
    </row>
    <row r="179" spans="1:4" x14ac:dyDescent="0.25">
      <c r="A179" s="5" t="s">
        <v>255</v>
      </c>
      <c r="B179" s="11">
        <v>461.82412084464289</v>
      </c>
      <c r="C179" s="11">
        <v>0</v>
      </c>
      <c r="D179" s="7">
        <f t="shared" si="2"/>
        <v>461.82412084464289</v>
      </c>
    </row>
    <row r="180" spans="1:4" x14ac:dyDescent="0.25">
      <c r="A180" s="5" t="s">
        <v>256</v>
      </c>
      <c r="B180" s="11">
        <v>460.627778783184</v>
      </c>
      <c r="C180" s="11">
        <v>0</v>
      </c>
      <c r="D180" s="7">
        <f t="shared" si="2"/>
        <v>460.627778783184</v>
      </c>
    </row>
    <row r="181" spans="1:4" x14ac:dyDescent="0.25">
      <c r="A181" s="5" t="s">
        <v>261</v>
      </c>
      <c r="B181" s="11">
        <v>460.627778783184</v>
      </c>
      <c r="C181" s="11">
        <v>0</v>
      </c>
      <c r="D181" s="7">
        <f t="shared" si="2"/>
        <v>460.627778783184</v>
      </c>
    </row>
    <row r="182" spans="1:4" x14ac:dyDescent="0.25">
      <c r="A182" s="5" t="s">
        <v>269</v>
      </c>
      <c r="B182" s="11">
        <v>459.95910784136754</v>
      </c>
      <c r="C182" s="11">
        <v>0</v>
      </c>
      <c r="D182" s="7">
        <f t="shared" si="2"/>
        <v>459.95910784136754</v>
      </c>
    </row>
    <row r="183" spans="1:4" x14ac:dyDescent="0.25">
      <c r="A183" s="5" t="s">
        <v>227</v>
      </c>
      <c r="B183" s="11">
        <v>353.11113252241989</v>
      </c>
      <c r="C183" s="11">
        <v>141.38959140902156</v>
      </c>
      <c r="D183" s="7">
        <f t="shared" si="2"/>
        <v>494.50072393144148</v>
      </c>
    </row>
    <row r="184" spans="1:4" x14ac:dyDescent="0.25">
      <c r="A184" s="5" t="s">
        <v>266</v>
      </c>
      <c r="B184" s="11">
        <v>447.80259090548225</v>
      </c>
      <c r="C184" s="11">
        <v>0</v>
      </c>
      <c r="D184" s="7">
        <f t="shared" si="2"/>
        <v>447.80259090548225</v>
      </c>
    </row>
    <row r="185" spans="1:4" x14ac:dyDescent="0.25">
      <c r="A185" s="5" t="s">
        <v>318</v>
      </c>
      <c r="B185" s="11">
        <v>442.34350228089727</v>
      </c>
      <c r="C185" s="11">
        <v>0</v>
      </c>
      <c r="D185" s="7">
        <f t="shared" si="2"/>
        <v>442.34350228089727</v>
      </c>
    </row>
    <row r="186" spans="1:4" x14ac:dyDescent="0.25">
      <c r="A186" s="5" t="s">
        <v>262</v>
      </c>
      <c r="B186" s="11">
        <v>429.54221986616022</v>
      </c>
      <c r="C186" s="11">
        <v>0</v>
      </c>
      <c r="D186" s="7">
        <f t="shared" si="2"/>
        <v>429.54221986616022</v>
      </c>
    </row>
    <row r="187" spans="1:4" x14ac:dyDescent="0.25">
      <c r="A187" s="5" t="s">
        <v>92</v>
      </c>
      <c r="B187" s="11">
        <v>415.2621691723586</v>
      </c>
      <c r="C187" s="11">
        <v>0.89383826165005709</v>
      </c>
      <c r="D187" s="7">
        <f t="shared" si="2"/>
        <v>416.15600743400864</v>
      </c>
    </row>
    <row r="188" spans="1:4" x14ac:dyDescent="0.25">
      <c r="A188" s="5" t="s">
        <v>302</v>
      </c>
      <c r="B188" s="11">
        <v>183.24869907900933</v>
      </c>
      <c r="C188" s="11">
        <v>297.93177771021055</v>
      </c>
      <c r="D188" s="7">
        <f t="shared" si="2"/>
        <v>481.18047678921988</v>
      </c>
    </row>
    <row r="189" spans="1:4" x14ac:dyDescent="0.25">
      <c r="A189" s="5" t="s">
        <v>253</v>
      </c>
      <c r="B189" s="11">
        <v>402.21461758375119</v>
      </c>
      <c r="C189" s="11">
        <v>0</v>
      </c>
      <c r="D189" s="7">
        <f t="shared" si="2"/>
        <v>402.21461758375119</v>
      </c>
    </row>
    <row r="190" spans="1:4" x14ac:dyDescent="0.25">
      <c r="A190" s="5" t="s">
        <v>60</v>
      </c>
      <c r="B190" s="11">
        <v>396.55013145555807</v>
      </c>
      <c r="C190" s="11">
        <v>0.10992640938716125</v>
      </c>
      <c r="D190" s="7">
        <f t="shared" si="2"/>
        <v>396.66005786494526</v>
      </c>
    </row>
    <row r="191" spans="1:4" x14ac:dyDescent="0.25">
      <c r="A191" s="5" t="s">
        <v>258</v>
      </c>
      <c r="B191" s="11">
        <v>395.72037206722746</v>
      </c>
      <c r="C191" s="11">
        <v>0</v>
      </c>
      <c r="D191" s="7">
        <f t="shared" si="2"/>
        <v>395.72037206722746</v>
      </c>
    </row>
    <row r="192" spans="1:4" x14ac:dyDescent="0.25">
      <c r="A192" s="5" t="s">
        <v>260</v>
      </c>
      <c r="B192" s="11">
        <v>374.05026705580286</v>
      </c>
      <c r="C192" s="11">
        <v>0</v>
      </c>
      <c r="D192" s="7">
        <f t="shared" si="2"/>
        <v>374.05026705580286</v>
      </c>
    </row>
    <row r="193" spans="1:4" x14ac:dyDescent="0.25">
      <c r="A193" s="5" t="s">
        <v>128</v>
      </c>
      <c r="B193" s="11">
        <v>357.94823021597006</v>
      </c>
      <c r="C193" s="11">
        <v>13.503200328509546</v>
      </c>
      <c r="D193" s="7">
        <f t="shared" si="2"/>
        <v>371.45143054447959</v>
      </c>
    </row>
    <row r="194" spans="1:4" x14ac:dyDescent="0.25">
      <c r="A194" s="5" t="s">
        <v>380</v>
      </c>
      <c r="B194" s="11">
        <v>356.40613316869258</v>
      </c>
      <c r="C194" s="11">
        <v>0</v>
      </c>
      <c r="D194" s="7">
        <f t="shared" si="2"/>
        <v>356.40613316869258</v>
      </c>
    </row>
    <row r="195" spans="1:4" x14ac:dyDescent="0.25">
      <c r="A195" s="5" t="s">
        <v>138</v>
      </c>
      <c r="B195" s="11">
        <v>93.548338775719344</v>
      </c>
      <c r="C195" s="11">
        <v>340.56583278276548</v>
      </c>
      <c r="D195" s="7">
        <f t="shared" si="2"/>
        <v>434.11417155848483</v>
      </c>
    </row>
    <row r="196" spans="1:4" x14ac:dyDescent="0.25">
      <c r="A196" s="5" t="s">
        <v>254</v>
      </c>
      <c r="B196" s="11">
        <v>347.23062176033505</v>
      </c>
      <c r="C196" s="11">
        <v>0</v>
      </c>
      <c r="D196" s="7">
        <f t="shared" si="2"/>
        <v>347.23062176033505</v>
      </c>
    </row>
    <row r="197" spans="1:4" x14ac:dyDescent="0.25">
      <c r="A197" s="5" t="s">
        <v>259</v>
      </c>
      <c r="B197" s="11">
        <v>347.23062176033505</v>
      </c>
      <c r="C197" s="11">
        <v>0</v>
      </c>
      <c r="D197" s="7">
        <f t="shared" si="2"/>
        <v>347.23062176033505</v>
      </c>
    </row>
    <row r="198" spans="1:4" x14ac:dyDescent="0.25">
      <c r="A198" s="5" t="s">
        <v>265</v>
      </c>
      <c r="B198" s="11">
        <v>347.23062176033505</v>
      </c>
      <c r="C198" s="11">
        <v>0</v>
      </c>
      <c r="D198" s="7">
        <f t="shared" si="2"/>
        <v>347.23062176033505</v>
      </c>
    </row>
    <row r="199" spans="1:4" x14ac:dyDescent="0.25">
      <c r="A199" s="5" t="s">
        <v>381</v>
      </c>
      <c r="B199" s="11">
        <v>336.32467129116441</v>
      </c>
      <c r="C199" s="11">
        <v>0</v>
      </c>
      <c r="D199" s="7">
        <f t="shared" si="2"/>
        <v>336.32467129116441</v>
      </c>
    </row>
    <row r="200" spans="1:4" x14ac:dyDescent="0.25">
      <c r="A200" s="5" t="s">
        <v>51</v>
      </c>
      <c r="B200" s="11">
        <v>333.5778024004365</v>
      </c>
      <c r="C200" s="11">
        <v>2.4341266411303169E-2</v>
      </c>
      <c r="D200" s="7">
        <f t="shared" si="2"/>
        <v>333.60214366684778</v>
      </c>
    </row>
    <row r="201" spans="1:4" x14ac:dyDescent="0.25">
      <c r="A201" s="5" t="s">
        <v>264</v>
      </c>
      <c r="B201" s="11">
        <v>333.54540019339896</v>
      </c>
      <c r="C201" s="11">
        <v>0</v>
      </c>
      <c r="D201" s="7">
        <f t="shared" si="2"/>
        <v>333.54540019339896</v>
      </c>
    </row>
    <row r="202" spans="1:4" x14ac:dyDescent="0.25">
      <c r="A202" s="5" t="s">
        <v>133</v>
      </c>
      <c r="B202" s="11">
        <v>0</v>
      </c>
      <c r="C202" s="11">
        <v>434.26411281676701</v>
      </c>
      <c r="D202" s="7">
        <f t="shared" si="2"/>
        <v>434.26411281676701</v>
      </c>
    </row>
    <row r="203" spans="1:4" x14ac:dyDescent="0.25">
      <c r="A203" s="5" t="s">
        <v>139</v>
      </c>
      <c r="B203" s="11">
        <v>0</v>
      </c>
      <c r="C203" s="11">
        <v>434.26411281676701</v>
      </c>
      <c r="D203" s="7">
        <f t="shared" ref="D203:D266" si="3">SUM(B203:C203)</f>
        <v>434.26411281676701</v>
      </c>
    </row>
    <row r="204" spans="1:4" x14ac:dyDescent="0.25">
      <c r="A204" s="5" t="s">
        <v>134</v>
      </c>
      <c r="B204" s="11">
        <v>0</v>
      </c>
      <c r="C204" s="11">
        <v>434.26411281676701</v>
      </c>
      <c r="D204" s="7">
        <f t="shared" si="3"/>
        <v>434.26411281676701</v>
      </c>
    </row>
    <row r="205" spans="1:4" x14ac:dyDescent="0.25">
      <c r="A205" s="5" t="s">
        <v>343</v>
      </c>
      <c r="B205" s="11">
        <v>323.54163480349803</v>
      </c>
      <c r="C205" s="11">
        <v>0</v>
      </c>
      <c r="D205" s="7">
        <f t="shared" si="3"/>
        <v>323.54163480349803</v>
      </c>
    </row>
    <row r="206" spans="1:4" x14ac:dyDescent="0.25">
      <c r="A206" s="5" t="s">
        <v>319</v>
      </c>
      <c r="B206" s="11">
        <v>316.27905148758288</v>
      </c>
      <c r="C206" s="11">
        <v>0</v>
      </c>
      <c r="D206" s="7">
        <f t="shared" si="3"/>
        <v>316.27905148758288</v>
      </c>
    </row>
    <row r="207" spans="1:4" x14ac:dyDescent="0.25">
      <c r="A207" s="5" t="s">
        <v>298</v>
      </c>
      <c r="B207" s="11">
        <v>308.23959890712439</v>
      </c>
      <c r="C207" s="11">
        <v>0</v>
      </c>
      <c r="D207" s="7">
        <f t="shared" si="3"/>
        <v>308.23959890712439</v>
      </c>
    </row>
    <row r="208" spans="1:4" x14ac:dyDescent="0.25">
      <c r="A208" s="5" t="s">
        <v>80</v>
      </c>
      <c r="B208" s="11">
        <v>308.23959890712439</v>
      </c>
      <c r="C208" s="11">
        <v>0</v>
      </c>
      <c r="D208" s="7">
        <f t="shared" si="3"/>
        <v>308.23959890712439</v>
      </c>
    </row>
    <row r="209" spans="1:4" x14ac:dyDescent="0.25">
      <c r="A209" s="5" t="s">
        <v>371</v>
      </c>
      <c r="B209" s="11">
        <v>294.00378038802745</v>
      </c>
      <c r="C209" s="11">
        <v>0.27991479596657909</v>
      </c>
      <c r="D209" s="7">
        <f t="shared" si="3"/>
        <v>294.28369518399404</v>
      </c>
    </row>
    <row r="210" spans="1:4" x14ac:dyDescent="0.25">
      <c r="A210" s="5" t="s">
        <v>320</v>
      </c>
      <c r="B210" s="11">
        <v>291.65364446747736</v>
      </c>
      <c r="C210" s="11">
        <v>0</v>
      </c>
      <c r="D210" s="7">
        <f t="shared" si="3"/>
        <v>291.65364446747736</v>
      </c>
    </row>
    <row r="211" spans="1:4" x14ac:dyDescent="0.25">
      <c r="A211" s="5" t="s">
        <v>301</v>
      </c>
      <c r="B211" s="11">
        <v>282.48839065791884</v>
      </c>
      <c r="C211" s="11">
        <v>0</v>
      </c>
      <c r="D211" s="7">
        <f t="shared" si="3"/>
        <v>282.48839065791884</v>
      </c>
    </row>
    <row r="212" spans="1:4" x14ac:dyDescent="0.25">
      <c r="A212" s="5" t="s">
        <v>204</v>
      </c>
      <c r="B212" s="11">
        <v>279.95411645448218</v>
      </c>
      <c r="C212" s="11">
        <v>0</v>
      </c>
      <c r="D212" s="7">
        <f t="shared" si="3"/>
        <v>279.95411645448218</v>
      </c>
    </row>
    <row r="213" spans="1:4" x14ac:dyDescent="0.25">
      <c r="A213" s="5" t="s">
        <v>316</v>
      </c>
      <c r="B213" s="11">
        <v>273.70830025896475</v>
      </c>
      <c r="C213" s="11">
        <v>0</v>
      </c>
      <c r="D213" s="7">
        <f t="shared" si="3"/>
        <v>273.70830025896475</v>
      </c>
    </row>
    <row r="214" spans="1:4" x14ac:dyDescent="0.25">
      <c r="A214" s="5" t="s">
        <v>382</v>
      </c>
      <c r="B214" s="11">
        <v>271.79875995181249</v>
      </c>
      <c r="C214" s="11">
        <v>0</v>
      </c>
      <c r="D214" s="7">
        <f t="shared" si="3"/>
        <v>271.79875995181249</v>
      </c>
    </row>
    <row r="215" spans="1:4" x14ac:dyDescent="0.25">
      <c r="A215" s="5" t="s">
        <v>361</v>
      </c>
      <c r="B215" s="11">
        <v>267.47242917253431</v>
      </c>
      <c r="C215" s="11">
        <v>0</v>
      </c>
      <c r="D215" s="7">
        <f t="shared" si="3"/>
        <v>267.47242917253431</v>
      </c>
    </row>
    <row r="216" spans="1:4" x14ac:dyDescent="0.25">
      <c r="A216" s="5" t="s">
        <v>314</v>
      </c>
      <c r="B216" s="11">
        <v>264.04132685631879</v>
      </c>
      <c r="C216" s="11">
        <v>0</v>
      </c>
      <c r="D216" s="7">
        <f t="shared" si="3"/>
        <v>264.04132685631879</v>
      </c>
    </row>
    <row r="217" spans="1:4" x14ac:dyDescent="0.25">
      <c r="A217" s="5" t="s">
        <v>323</v>
      </c>
      <c r="B217" s="11">
        <v>252.15536400906188</v>
      </c>
      <c r="C217" s="11">
        <v>2.9982980038980758</v>
      </c>
      <c r="D217" s="7">
        <f t="shared" si="3"/>
        <v>255.15366201295996</v>
      </c>
    </row>
    <row r="218" spans="1:4" x14ac:dyDescent="0.25">
      <c r="A218" s="5" t="s">
        <v>311</v>
      </c>
      <c r="B218" s="11">
        <v>252.8072522692845</v>
      </c>
      <c r="C218" s="11">
        <v>0</v>
      </c>
      <c r="D218" s="7">
        <f t="shared" si="3"/>
        <v>252.8072522692845</v>
      </c>
    </row>
    <row r="219" spans="1:4" x14ac:dyDescent="0.25">
      <c r="A219" s="5" t="s">
        <v>376</v>
      </c>
      <c r="B219" s="11">
        <v>246.9909060613883</v>
      </c>
      <c r="C219" s="11">
        <v>0</v>
      </c>
      <c r="D219" s="7">
        <f t="shared" si="3"/>
        <v>246.9909060613883</v>
      </c>
    </row>
    <row r="220" spans="1:4" x14ac:dyDescent="0.25">
      <c r="A220" s="5" t="s">
        <v>329</v>
      </c>
      <c r="B220" s="11">
        <v>240.450134298862</v>
      </c>
      <c r="C220" s="11">
        <v>0</v>
      </c>
      <c r="D220" s="7">
        <f t="shared" si="3"/>
        <v>240.450134298862</v>
      </c>
    </row>
    <row r="221" spans="1:4" x14ac:dyDescent="0.25">
      <c r="A221" s="5" t="s">
        <v>348</v>
      </c>
      <c r="B221" s="11">
        <v>240.450134298862</v>
      </c>
      <c r="C221" s="11">
        <v>0</v>
      </c>
      <c r="D221" s="7">
        <f t="shared" si="3"/>
        <v>240.450134298862</v>
      </c>
    </row>
    <row r="222" spans="1:4" x14ac:dyDescent="0.25">
      <c r="A222" s="5" t="s">
        <v>313</v>
      </c>
      <c r="B222" s="11">
        <v>239.03375483879751</v>
      </c>
      <c r="C222" s="11">
        <v>0</v>
      </c>
      <c r="D222" s="7">
        <f t="shared" si="3"/>
        <v>239.03375483879751</v>
      </c>
    </row>
    <row r="223" spans="1:4" x14ac:dyDescent="0.25">
      <c r="A223" s="5" t="s">
        <v>328</v>
      </c>
      <c r="B223" s="11">
        <v>229.977773225341</v>
      </c>
      <c r="C223" s="11">
        <v>0</v>
      </c>
      <c r="D223" s="7">
        <f t="shared" si="3"/>
        <v>229.977773225341</v>
      </c>
    </row>
    <row r="224" spans="1:4" x14ac:dyDescent="0.25">
      <c r="A224" s="5" t="s">
        <v>400</v>
      </c>
      <c r="B224" s="11">
        <v>0</v>
      </c>
      <c r="C224" s="11">
        <v>297.93177771021055</v>
      </c>
      <c r="D224" s="7">
        <f t="shared" si="3"/>
        <v>297.93177771021055</v>
      </c>
    </row>
    <row r="225" spans="1:4" x14ac:dyDescent="0.25">
      <c r="A225" s="5" t="s">
        <v>401</v>
      </c>
      <c r="B225" s="11">
        <v>0</v>
      </c>
      <c r="C225" s="11">
        <v>297.93177771021055</v>
      </c>
      <c r="D225" s="7">
        <f t="shared" si="3"/>
        <v>297.93177771021055</v>
      </c>
    </row>
    <row r="226" spans="1:4" x14ac:dyDescent="0.25">
      <c r="A226" s="5" t="s">
        <v>402</v>
      </c>
      <c r="B226" s="11">
        <v>0</v>
      </c>
      <c r="C226" s="11">
        <v>297.93177771021055</v>
      </c>
      <c r="D226" s="7">
        <f t="shared" si="3"/>
        <v>297.93177771021055</v>
      </c>
    </row>
    <row r="227" spans="1:4" x14ac:dyDescent="0.25">
      <c r="A227" s="5" t="s">
        <v>304</v>
      </c>
      <c r="B227" s="11">
        <v>218.74369863830668</v>
      </c>
      <c r="C227" s="11">
        <v>0</v>
      </c>
      <c r="D227" s="7">
        <f t="shared" si="3"/>
        <v>218.74369863830668</v>
      </c>
    </row>
    <row r="228" spans="1:4" x14ac:dyDescent="0.25">
      <c r="A228" s="5" t="s">
        <v>293</v>
      </c>
      <c r="B228" s="11">
        <v>212.13614832035049</v>
      </c>
      <c r="C228" s="11">
        <v>0</v>
      </c>
      <c r="D228" s="7">
        <f t="shared" si="3"/>
        <v>212.13614832035049</v>
      </c>
    </row>
    <row r="229" spans="1:4" x14ac:dyDescent="0.25">
      <c r="A229" s="5" t="s">
        <v>235</v>
      </c>
      <c r="B229" s="11">
        <v>207.11661863694414</v>
      </c>
      <c r="C229" s="11">
        <v>0</v>
      </c>
      <c r="D229" s="7">
        <f t="shared" si="3"/>
        <v>207.11661863694414</v>
      </c>
    </row>
    <row r="230" spans="1:4" x14ac:dyDescent="0.25">
      <c r="A230" s="5" t="s">
        <v>322</v>
      </c>
      <c r="B230" s="11">
        <v>207.11661863694414</v>
      </c>
      <c r="C230" s="11">
        <v>0</v>
      </c>
      <c r="D230" s="7">
        <f t="shared" si="3"/>
        <v>207.11661863694414</v>
      </c>
    </row>
    <row r="231" spans="1:4" x14ac:dyDescent="0.25">
      <c r="A231" s="5" t="s">
        <v>334</v>
      </c>
      <c r="B231" s="11">
        <v>207.11661863694414</v>
      </c>
      <c r="C231" s="11">
        <v>0</v>
      </c>
      <c r="D231" s="7">
        <f t="shared" si="3"/>
        <v>207.11661863694414</v>
      </c>
    </row>
    <row r="232" spans="1:4" x14ac:dyDescent="0.25">
      <c r="A232" s="5" t="s">
        <v>338</v>
      </c>
      <c r="B232" s="11">
        <v>207.11661863694414</v>
      </c>
      <c r="C232" s="11">
        <v>0</v>
      </c>
      <c r="D232" s="7">
        <f t="shared" si="3"/>
        <v>207.11661863694414</v>
      </c>
    </row>
    <row r="233" spans="1:4" x14ac:dyDescent="0.25">
      <c r="A233" s="5" t="s">
        <v>317</v>
      </c>
      <c r="B233" s="11">
        <v>195.77071985449351</v>
      </c>
      <c r="C233" s="11">
        <v>0</v>
      </c>
      <c r="D233" s="7">
        <f t="shared" si="3"/>
        <v>195.77071985449351</v>
      </c>
    </row>
    <row r="234" spans="1:4" x14ac:dyDescent="0.25">
      <c r="A234" s="5" t="s">
        <v>288</v>
      </c>
      <c r="B234" s="11">
        <v>195.77071985449351</v>
      </c>
      <c r="C234" s="11">
        <v>0</v>
      </c>
      <c r="D234" s="7">
        <f t="shared" si="3"/>
        <v>195.77071985449351</v>
      </c>
    </row>
    <row r="235" spans="1:4" x14ac:dyDescent="0.25">
      <c r="A235" s="5" t="s">
        <v>273</v>
      </c>
      <c r="B235" s="11">
        <v>190.49316295178505</v>
      </c>
      <c r="C235" s="11">
        <v>0</v>
      </c>
      <c r="D235" s="7">
        <f t="shared" si="3"/>
        <v>190.49316295178505</v>
      </c>
    </row>
    <row r="236" spans="1:4" x14ac:dyDescent="0.25">
      <c r="A236" s="5" t="s">
        <v>127</v>
      </c>
      <c r="B236" s="11">
        <v>98.581801532155652</v>
      </c>
      <c r="C236" s="11">
        <v>118.78430563318466</v>
      </c>
      <c r="D236" s="7">
        <f t="shared" si="3"/>
        <v>217.36610716534031</v>
      </c>
    </row>
    <row r="237" spans="1:4" x14ac:dyDescent="0.25">
      <c r="A237" s="5" t="s">
        <v>300</v>
      </c>
      <c r="B237" s="11">
        <v>183.24869907900933</v>
      </c>
      <c r="C237" s="11">
        <v>0</v>
      </c>
      <c r="D237" s="7">
        <f t="shared" si="3"/>
        <v>183.24869907900933</v>
      </c>
    </row>
    <row r="238" spans="1:4" x14ac:dyDescent="0.25">
      <c r="A238" s="5" t="s">
        <v>305</v>
      </c>
      <c r="B238" s="11">
        <v>183.24869907900933</v>
      </c>
      <c r="C238" s="11">
        <v>0</v>
      </c>
      <c r="D238" s="7">
        <f t="shared" si="3"/>
        <v>183.24869907900933</v>
      </c>
    </row>
    <row r="239" spans="1:4" x14ac:dyDescent="0.25">
      <c r="A239" s="5" t="s">
        <v>326</v>
      </c>
      <c r="B239" s="11">
        <v>183.24869907900933</v>
      </c>
      <c r="C239" s="11">
        <v>0</v>
      </c>
      <c r="D239" s="7">
        <f t="shared" si="3"/>
        <v>183.24869907900933</v>
      </c>
    </row>
    <row r="240" spans="1:4" x14ac:dyDescent="0.25">
      <c r="A240" s="5" t="s">
        <v>344</v>
      </c>
      <c r="B240" s="11">
        <v>183.24869907900933</v>
      </c>
      <c r="C240" s="11">
        <v>0</v>
      </c>
      <c r="D240" s="7">
        <f t="shared" si="3"/>
        <v>183.24869907900933</v>
      </c>
    </row>
    <row r="241" spans="1:4" x14ac:dyDescent="0.25">
      <c r="A241" s="5" t="s">
        <v>208</v>
      </c>
      <c r="B241" s="11">
        <v>183.24869907900933</v>
      </c>
      <c r="C241" s="11">
        <v>0</v>
      </c>
      <c r="D241" s="7">
        <f t="shared" si="3"/>
        <v>183.24869907900933</v>
      </c>
    </row>
    <row r="242" spans="1:4" x14ac:dyDescent="0.25">
      <c r="A242" s="5" t="s">
        <v>350</v>
      </c>
      <c r="B242" s="11">
        <v>183.24869907900933</v>
      </c>
      <c r="C242" s="11">
        <v>0</v>
      </c>
      <c r="D242" s="7">
        <f t="shared" si="3"/>
        <v>183.24869907900933</v>
      </c>
    </row>
    <row r="243" spans="1:4" x14ac:dyDescent="0.25">
      <c r="A243" s="5" t="s">
        <v>345</v>
      </c>
      <c r="B243" s="11">
        <v>181.48745250072048</v>
      </c>
      <c r="C243" s="11">
        <v>0</v>
      </c>
      <c r="D243" s="7">
        <f t="shared" si="3"/>
        <v>181.48745250072048</v>
      </c>
    </row>
    <row r="244" spans="1:4" x14ac:dyDescent="0.25">
      <c r="A244" s="5" t="s">
        <v>364</v>
      </c>
      <c r="B244" s="11">
        <v>180.56209110114756</v>
      </c>
      <c r="C244" s="11">
        <v>0</v>
      </c>
      <c r="D244" s="7">
        <f t="shared" si="3"/>
        <v>180.56209110114756</v>
      </c>
    </row>
    <row r="245" spans="1:4" x14ac:dyDescent="0.25">
      <c r="A245" s="5" t="s">
        <v>294</v>
      </c>
      <c r="B245" s="11">
        <v>177.42084531346643</v>
      </c>
      <c r="C245" s="11">
        <v>0</v>
      </c>
      <c r="D245" s="7">
        <f t="shared" si="3"/>
        <v>177.42084531346643</v>
      </c>
    </row>
    <row r="246" spans="1:4" x14ac:dyDescent="0.25">
      <c r="A246" s="5" t="s">
        <v>135</v>
      </c>
      <c r="B246" s="11">
        <v>0</v>
      </c>
      <c r="C246" s="11">
        <v>222.12548917020982</v>
      </c>
      <c r="D246" s="7">
        <f t="shared" si="3"/>
        <v>222.12548917020982</v>
      </c>
    </row>
    <row r="247" spans="1:4" x14ac:dyDescent="0.25">
      <c r="A247" s="5" t="s">
        <v>136</v>
      </c>
      <c r="B247" s="11">
        <v>0</v>
      </c>
      <c r="C247" s="11">
        <v>222.12548917020982</v>
      </c>
      <c r="D247" s="7">
        <f t="shared" si="3"/>
        <v>222.12548917020982</v>
      </c>
    </row>
    <row r="248" spans="1:4" x14ac:dyDescent="0.25">
      <c r="A248" s="5" t="s">
        <v>325</v>
      </c>
      <c r="B248" s="11">
        <v>158.87574158485526</v>
      </c>
      <c r="C248" s="11">
        <v>0</v>
      </c>
      <c r="D248" s="7">
        <f t="shared" si="3"/>
        <v>158.87574158485526</v>
      </c>
    </row>
    <row r="249" spans="1:4" x14ac:dyDescent="0.25">
      <c r="A249" s="5" t="s">
        <v>349</v>
      </c>
      <c r="B249" s="11">
        <v>158.87574158485526</v>
      </c>
      <c r="C249" s="11">
        <v>0</v>
      </c>
      <c r="D249" s="7">
        <f t="shared" si="3"/>
        <v>158.87574158485526</v>
      </c>
    </row>
    <row r="250" spans="1:4" x14ac:dyDescent="0.25">
      <c r="A250" s="5" t="s">
        <v>355</v>
      </c>
      <c r="B250" s="11">
        <v>158.87574158485526</v>
      </c>
      <c r="C250" s="11">
        <v>0</v>
      </c>
      <c r="D250" s="7">
        <f t="shared" si="3"/>
        <v>158.87574158485526</v>
      </c>
    </row>
    <row r="251" spans="1:4" x14ac:dyDescent="0.25">
      <c r="A251" s="5" t="s">
        <v>129</v>
      </c>
      <c r="B251" s="11">
        <v>139.79989144102362</v>
      </c>
      <c r="C251" s="11">
        <v>24.846098022126448</v>
      </c>
      <c r="D251" s="7">
        <f t="shared" si="3"/>
        <v>164.64598946315007</v>
      </c>
    </row>
    <row r="252" spans="1:4" x14ac:dyDescent="0.25">
      <c r="A252" s="5" t="s">
        <v>390</v>
      </c>
      <c r="B252" s="11">
        <v>158.1067961665795</v>
      </c>
      <c r="C252" s="11">
        <v>0</v>
      </c>
      <c r="D252" s="7">
        <f t="shared" si="3"/>
        <v>158.1067961665795</v>
      </c>
    </row>
    <row r="253" spans="1:4" x14ac:dyDescent="0.25">
      <c r="A253" s="5" t="s">
        <v>310</v>
      </c>
      <c r="B253" s="11">
        <v>143.66615552175668</v>
      </c>
      <c r="C253" s="11">
        <v>2.0018249682445006</v>
      </c>
      <c r="D253" s="7">
        <f t="shared" si="3"/>
        <v>145.66798049000118</v>
      </c>
    </row>
    <row r="254" spans="1:4" x14ac:dyDescent="0.25">
      <c r="A254" s="5" t="s">
        <v>363</v>
      </c>
      <c r="B254" s="11">
        <v>144.79434754516097</v>
      </c>
      <c r="C254" s="11">
        <v>0</v>
      </c>
      <c r="D254" s="7">
        <f t="shared" si="3"/>
        <v>144.79434754516097</v>
      </c>
    </row>
    <row r="255" spans="1:4" x14ac:dyDescent="0.25">
      <c r="A255" s="5" t="s">
        <v>299</v>
      </c>
      <c r="B255" s="11">
        <v>144.31428398512753</v>
      </c>
      <c r="C255" s="11">
        <v>0</v>
      </c>
      <c r="D255" s="7">
        <f t="shared" si="3"/>
        <v>144.31428398512753</v>
      </c>
    </row>
    <row r="256" spans="1:4" x14ac:dyDescent="0.25">
      <c r="A256" s="5" t="s">
        <v>296</v>
      </c>
      <c r="B256" s="11">
        <v>131.25985018262574</v>
      </c>
      <c r="C256" s="11">
        <v>0</v>
      </c>
      <c r="D256" s="7">
        <f t="shared" si="3"/>
        <v>131.25985018262574</v>
      </c>
    </row>
    <row r="257" spans="1:4" x14ac:dyDescent="0.25">
      <c r="A257" s="5" t="s">
        <v>75</v>
      </c>
      <c r="B257" s="11">
        <v>129.92433611580009</v>
      </c>
      <c r="C257" s="11">
        <v>0.4381965181021979</v>
      </c>
      <c r="D257" s="7">
        <f t="shared" si="3"/>
        <v>130.36253263390228</v>
      </c>
    </row>
    <row r="258" spans="1:4" x14ac:dyDescent="0.25">
      <c r="A258" s="5" t="s">
        <v>289</v>
      </c>
      <c r="B258" s="11">
        <v>122.28383865458257</v>
      </c>
      <c r="C258" s="11">
        <v>0</v>
      </c>
      <c r="D258" s="7">
        <f t="shared" si="3"/>
        <v>122.28383865458257</v>
      </c>
    </row>
    <row r="259" spans="1:4" x14ac:dyDescent="0.25">
      <c r="A259" s="5" t="s">
        <v>308</v>
      </c>
      <c r="B259" s="11">
        <v>120.47598646782464</v>
      </c>
      <c r="C259" s="11">
        <v>0</v>
      </c>
      <c r="D259" s="7">
        <f t="shared" si="3"/>
        <v>120.47598646782464</v>
      </c>
    </row>
    <row r="260" spans="1:4" x14ac:dyDescent="0.25">
      <c r="A260" s="5" t="s">
        <v>309</v>
      </c>
      <c r="B260" s="11">
        <v>120.47598646782464</v>
      </c>
      <c r="C260" s="11">
        <v>0</v>
      </c>
      <c r="D260" s="7">
        <f t="shared" si="3"/>
        <v>120.47598646782464</v>
      </c>
    </row>
    <row r="261" spans="1:4" x14ac:dyDescent="0.25">
      <c r="A261" s="5" t="s">
        <v>342</v>
      </c>
      <c r="B261" s="11">
        <v>120.47598646782464</v>
      </c>
      <c r="C261" s="11">
        <v>0</v>
      </c>
      <c r="D261" s="7">
        <f t="shared" si="3"/>
        <v>120.47598646782464</v>
      </c>
    </row>
    <row r="262" spans="1:4" x14ac:dyDescent="0.25">
      <c r="A262" s="5" t="s">
        <v>346</v>
      </c>
      <c r="B262" s="11">
        <v>120.47598646782464</v>
      </c>
      <c r="C262" s="11">
        <v>0</v>
      </c>
      <c r="D262" s="7">
        <f t="shared" si="3"/>
        <v>120.47598646782464</v>
      </c>
    </row>
    <row r="263" spans="1:4" x14ac:dyDescent="0.25">
      <c r="A263" s="5" t="s">
        <v>393</v>
      </c>
      <c r="B263" s="11">
        <v>115.62168447957735</v>
      </c>
      <c r="C263" s="11">
        <v>0</v>
      </c>
      <c r="D263" s="7">
        <f t="shared" si="3"/>
        <v>115.62168447957735</v>
      </c>
    </row>
    <row r="264" spans="1:4" x14ac:dyDescent="0.25">
      <c r="A264" s="5" t="s">
        <v>312</v>
      </c>
      <c r="B264" s="11">
        <v>109.04390996703194</v>
      </c>
      <c r="C264" s="11">
        <v>0</v>
      </c>
      <c r="D264" s="7">
        <f t="shared" si="3"/>
        <v>109.04390996703194</v>
      </c>
    </row>
    <row r="265" spans="1:4" x14ac:dyDescent="0.25">
      <c r="A265" s="5" t="s">
        <v>321</v>
      </c>
      <c r="B265" s="11">
        <v>109.04390996703194</v>
      </c>
      <c r="C265" s="11">
        <v>0</v>
      </c>
      <c r="D265" s="7">
        <f t="shared" si="3"/>
        <v>109.04390996703194</v>
      </c>
    </row>
    <row r="266" spans="1:4" x14ac:dyDescent="0.25">
      <c r="A266" s="5" t="s">
        <v>324</v>
      </c>
      <c r="B266" s="11">
        <v>109.04390996703194</v>
      </c>
      <c r="C266" s="11">
        <v>0</v>
      </c>
      <c r="D266" s="7">
        <f t="shared" si="3"/>
        <v>109.04390996703194</v>
      </c>
    </row>
    <row r="267" spans="1:4" x14ac:dyDescent="0.25">
      <c r="A267" s="5" t="s">
        <v>331</v>
      </c>
      <c r="B267" s="11">
        <v>109.04390996703194</v>
      </c>
      <c r="C267" s="11">
        <v>0</v>
      </c>
      <c r="D267" s="7">
        <f t="shared" ref="D267:D331" si="4">SUM(B267:C267)</f>
        <v>109.04390996703194</v>
      </c>
    </row>
    <row r="268" spans="1:4" x14ac:dyDescent="0.25">
      <c r="A268" s="5" t="s">
        <v>341</v>
      </c>
      <c r="B268" s="11">
        <v>109.04390996703194</v>
      </c>
      <c r="C268" s="11">
        <v>0</v>
      </c>
      <c r="D268" s="7">
        <f t="shared" si="4"/>
        <v>109.04390996703194</v>
      </c>
    </row>
    <row r="269" spans="1:4" x14ac:dyDescent="0.25">
      <c r="A269" s="5" t="s">
        <v>357</v>
      </c>
      <c r="B269" s="11">
        <v>109.04390996703194</v>
      </c>
      <c r="C269" s="11">
        <v>0</v>
      </c>
      <c r="D269" s="7">
        <f t="shared" si="4"/>
        <v>109.04390996703194</v>
      </c>
    </row>
    <row r="270" spans="1:4" x14ac:dyDescent="0.25">
      <c r="A270" s="5" t="s">
        <v>354</v>
      </c>
      <c r="B270" s="11">
        <v>98.581801532155652</v>
      </c>
      <c r="C270" s="11">
        <v>0</v>
      </c>
      <c r="D270" s="7">
        <f t="shared" si="4"/>
        <v>98.581801532155652</v>
      </c>
    </row>
    <row r="271" spans="1:4" x14ac:dyDescent="0.25">
      <c r="A271" s="5" t="s">
        <v>356</v>
      </c>
      <c r="B271" s="11">
        <v>96.883119858339498</v>
      </c>
      <c r="C271" s="11">
        <v>0</v>
      </c>
      <c r="D271" s="7">
        <f t="shared" si="4"/>
        <v>96.883119858339498</v>
      </c>
    </row>
    <row r="272" spans="1:4" x14ac:dyDescent="0.25">
      <c r="A272" s="5" t="s">
        <v>13</v>
      </c>
      <c r="B272" s="11">
        <v>94.469263317397989</v>
      </c>
      <c r="C272" s="11">
        <v>0</v>
      </c>
      <c r="D272" s="7">
        <f t="shared" si="4"/>
        <v>94.469263317397989</v>
      </c>
    </row>
    <row r="273" spans="1:4" x14ac:dyDescent="0.25">
      <c r="A273" s="5" t="s">
        <v>389</v>
      </c>
      <c r="B273" s="11">
        <v>92.013843164689021</v>
      </c>
      <c r="C273" s="11">
        <v>0</v>
      </c>
      <c r="D273" s="7">
        <f t="shared" si="4"/>
        <v>92.013843164689021</v>
      </c>
    </row>
    <row r="274" spans="1:4" x14ac:dyDescent="0.25">
      <c r="A274" s="5" t="s">
        <v>121</v>
      </c>
      <c r="B274" s="11">
        <v>0</v>
      </c>
      <c r="C274" s="11">
        <v>118.78430563318466</v>
      </c>
      <c r="D274" s="7">
        <f t="shared" si="4"/>
        <v>118.78430563318466</v>
      </c>
    </row>
    <row r="275" spans="1:4" x14ac:dyDescent="0.25">
      <c r="A275" s="5" t="s">
        <v>110</v>
      </c>
      <c r="B275" s="11">
        <v>0</v>
      </c>
      <c r="C275" s="11">
        <v>118.78430563318466</v>
      </c>
      <c r="D275" s="7">
        <f t="shared" si="4"/>
        <v>118.78430563318466</v>
      </c>
    </row>
    <row r="276" spans="1:4" x14ac:dyDescent="0.25">
      <c r="A276" s="5" t="s">
        <v>111</v>
      </c>
      <c r="B276" s="11">
        <v>0</v>
      </c>
      <c r="C276" s="11">
        <v>118.78430563318466</v>
      </c>
      <c r="D276" s="7">
        <f t="shared" si="4"/>
        <v>118.78430563318466</v>
      </c>
    </row>
    <row r="277" spans="1:4" x14ac:dyDescent="0.25">
      <c r="A277" s="5" t="s">
        <v>112</v>
      </c>
      <c r="B277" s="11">
        <v>0</v>
      </c>
      <c r="C277" s="11">
        <v>118.78430563318466</v>
      </c>
      <c r="D277" s="7">
        <f t="shared" si="4"/>
        <v>118.78430563318466</v>
      </c>
    </row>
    <row r="278" spans="1:4" x14ac:dyDescent="0.25">
      <c r="A278" s="5" t="s">
        <v>113</v>
      </c>
      <c r="B278" s="11">
        <v>0</v>
      </c>
      <c r="C278" s="11">
        <v>118.78430563318466</v>
      </c>
      <c r="D278" s="7">
        <f t="shared" si="4"/>
        <v>118.78430563318466</v>
      </c>
    </row>
    <row r="279" spans="1:4" x14ac:dyDescent="0.25">
      <c r="A279" s="5" t="s">
        <v>297</v>
      </c>
      <c r="B279" s="11">
        <v>85.451043357546794</v>
      </c>
      <c r="C279" s="11">
        <v>0</v>
      </c>
      <c r="D279" s="7">
        <f t="shared" si="4"/>
        <v>85.451043357546794</v>
      </c>
    </row>
    <row r="280" spans="1:4" x14ac:dyDescent="0.25">
      <c r="A280" s="5" t="s">
        <v>303</v>
      </c>
      <c r="B280" s="11">
        <v>85.451043357546794</v>
      </c>
      <c r="C280" s="11">
        <v>0</v>
      </c>
      <c r="D280" s="7">
        <f t="shared" si="4"/>
        <v>85.451043357546794</v>
      </c>
    </row>
    <row r="281" spans="1:4" x14ac:dyDescent="0.25">
      <c r="A281" s="5" t="s">
        <v>307</v>
      </c>
      <c r="B281" s="11">
        <v>85.451043357546794</v>
      </c>
      <c r="C281" s="11">
        <v>0</v>
      </c>
      <c r="D281" s="7">
        <f t="shared" si="4"/>
        <v>85.451043357546794</v>
      </c>
    </row>
    <row r="282" spans="1:4" x14ac:dyDescent="0.25">
      <c r="A282" s="5" t="s">
        <v>327</v>
      </c>
      <c r="B282" s="11">
        <v>85.451043357546794</v>
      </c>
      <c r="C282" s="11">
        <v>0</v>
      </c>
      <c r="D282" s="7">
        <f t="shared" si="4"/>
        <v>85.451043357546794</v>
      </c>
    </row>
    <row r="283" spans="1:4" x14ac:dyDescent="0.25">
      <c r="A283" s="5" t="s">
        <v>347</v>
      </c>
      <c r="B283" s="11">
        <v>85.451043357546794</v>
      </c>
      <c r="C283" s="11">
        <v>0</v>
      </c>
      <c r="D283" s="7">
        <f t="shared" si="4"/>
        <v>85.451043357546794</v>
      </c>
    </row>
    <row r="284" spans="1:4" x14ac:dyDescent="0.25">
      <c r="A284" s="5" t="s">
        <v>351</v>
      </c>
      <c r="B284" s="11">
        <v>85.451043357546794</v>
      </c>
      <c r="C284" s="11">
        <v>0</v>
      </c>
      <c r="D284" s="7">
        <f t="shared" si="4"/>
        <v>85.451043357546794</v>
      </c>
    </row>
    <row r="285" spans="1:4" x14ac:dyDescent="0.25">
      <c r="A285" s="5" t="s">
        <v>368</v>
      </c>
      <c r="B285" s="11">
        <v>80.763333106852016</v>
      </c>
      <c r="C285" s="11">
        <v>3.9773600012779164</v>
      </c>
      <c r="D285" s="7">
        <f t="shared" si="4"/>
        <v>84.740693108129932</v>
      </c>
    </row>
    <row r="286" spans="1:4" x14ac:dyDescent="0.25">
      <c r="A286" s="5" t="s">
        <v>232</v>
      </c>
      <c r="B286" s="11">
        <v>74.752253726787558</v>
      </c>
      <c r="C286" s="11">
        <v>0</v>
      </c>
      <c r="D286" s="7">
        <f t="shared" si="4"/>
        <v>74.752253726787558</v>
      </c>
    </row>
    <row r="287" spans="1:4" x14ac:dyDescent="0.25">
      <c r="A287" s="5" t="s">
        <v>330</v>
      </c>
      <c r="B287" s="11">
        <v>74.752253726787558</v>
      </c>
      <c r="C287" s="11">
        <v>0</v>
      </c>
      <c r="D287" s="7">
        <f t="shared" si="4"/>
        <v>74.752253726787558</v>
      </c>
    </row>
    <row r="288" spans="1:4" x14ac:dyDescent="0.25">
      <c r="A288" s="5" t="s">
        <v>352</v>
      </c>
      <c r="B288" s="11">
        <v>74.752253726787558</v>
      </c>
      <c r="C288" s="11">
        <v>0</v>
      </c>
      <c r="D288" s="7">
        <f t="shared" si="4"/>
        <v>74.752253726787558</v>
      </c>
    </row>
    <row r="289" spans="1:4" x14ac:dyDescent="0.25">
      <c r="A289" s="5" t="s">
        <v>359</v>
      </c>
      <c r="B289" s="11">
        <v>71.16323002248788</v>
      </c>
      <c r="C289" s="11">
        <v>0</v>
      </c>
      <c r="D289" s="7">
        <f t="shared" si="4"/>
        <v>71.16323002248788</v>
      </c>
    </row>
    <row r="290" spans="1:4" x14ac:dyDescent="0.25">
      <c r="A290" s="5" t="s">
        <v>392</v>
      </c>
      <c r="B290" s="11">
        <v>71.16323002248788</v>
      </c>
      <c r="C290" s="11">
        <v>0</v>
      </c>
      <c r="D290" s="7">
        <f t="shared" si="4"/>
        <v>71.16323002248788</v>
      </c>
    </row>
    <row r="291" spans="1:4" x14ac:dyDescent="0.25">
      <c r="A291" s="5" t="s">
        <v>306</v>
      </c>
      <c r="B291" s="11">
        <v>67.207048267177569</v>
      </c>
      <c r="C291" s="11">
        <v>0</v>
      </c>
      <c r="D291" s="7">
        <f t="shared" si="4"/>
        <v>67.207048267177569</v>
      </c>
    </row>
    <row r="292" spans="1:4" x14ac:dyDescent="0.25">
      <c r="A292" s="5" t="s">
        <v>358</v>
      </c>
      <c r="B292" s="11">
        <v>64.175072195521423</v>
      </c>
      <c r="C292" s="11">
        <v>0</v>
      </c>
      <c r="D292" s="7">
        <f t="shared" si="4"/>
        <v>64.175072195521423</v>
      </c>
    </row>
    <row r="293" spans="1:4" x14ac:dyDescent="0.25">
      <c r="A293" s="5" t="s">
        <v>375</v>
      </c>
      <c r="B293" s="11">
        <v>53.533475622281671</v>
      </c>
      <c r="C293" s="11">
        <v>0</v>
      </c>
      <c r="D293" s="7">
        <f t="shared" si="4"/>
        <v>53.533475622281671</v>
      </c>
    </row>
    <row r="294" spans="1:4" x14ac:dyDescent="0.25">
      <c r="A294" s="5" t="s">
        <v>103</v>
      </c>
      <c r="B294" s="11">
        <v>52.31693333301407</v>
      </c>
      <c r="C294" s="11">
        <v>1.8949461010404556E-2</v>
      </c>
      <c r="D294" s="7">
        <f>SUM(B294:C294)</f>
        <v>52.335882794024478</v>
      </c>
    </row>
    <row r="295" spans="1:4" x14ac:dyDescent="0.25">
      <c r="A295" s="5" t="s">
        <v>360</v>
      </c>
      <c r="B295" s="11">
        <v>51.568225343703183</v>
      </c>
      <c r="C295" s="11">
        <v>0</v>
      </c>
      <c r="D295" s="7">
        <f t="shared" si="4"/>
        <v>51.568225343703183</v>
      </c>
    </row>
    <row r="296" spans="1:4" x14ac:dyDescent="0.25">
      <c r="A296" s="5" t="s">
        <v>372</v>
      </c>
      <c r="B296" s="11">
        <v>47.416980565973105</v>
      </c>
      <c r="C296" s="11">
        <v>2.3491470994857194E-3</v>
      </c>
      <c r="D296" s="7">
        <f t="shared" si="4"/>
        <v>47.419329713072592</v>
      </c>
    </row>
    <row r="297" spans="1:4" x14ac:dyDescent="0.25">
      <c r="A297" s="5" t="s">
        <v>209</v>
      </c>
      <c r="B297" s="11">
        <v>33.747705894655191</v>
      </c>
      <c r="C297" s="11">
        <v>10.710826312766805</v>
      </c>
      <c r="D297" s="7">
        <f t="shared" si="4"/>
        <v>44.458532207421996</v>
      </c>
    </row>
    <row r="298" spans="1:4" x14ac:dyDescent="0.25">
      <c r="A298" s="5" t="s">
        <v>394</v>
      </c>
      <c r="B298" s="11">
        <v>33.323186140883699</v>
      </c>
      <c r="C298" s="11">
        <v>0</v>
      </c>
      <c r="D298" s="7">
        <f t="shared" si="4"/>
        <v>33.323186140883699</v>
      </c>
    </row>
    <row r="299" spans="1:4" x14ac:dyDescent="0.25">
      <c r="A299" s="5" t="s">
        <v>367</v>
      </c>
      <c r="B299" s="11">
        <v>28.285482452642245</v>
      </c>
      <c r="C299" s="11">
        <v>0</v>
      </c>
      <c r="D299" s="7">
        <f t="shared" si="4"/>
        <v>28.285482452642245</v>
      </c>
    </row>
    <row r="300" spans="1:4" x14ac:dyDescent="0.25">
      <c r="A300" s="5" t="s">
        <v>377</v>
      </c>
      <c r="B300" s="11">
        <v>27.481066971982223</v>
      </c>
      <c r="C300" s="11">
        <v>0</v>
      </c>
      <c r="D300" s="7">
        <f t="shared" si="4"/>
        <v>27.481066971982223</v>
      </c>
    </row>
    <row r="301" spans="1:4" x14ac:dyDescent="0.25">
      <c r="A301" s="5" t="s">
        <v>391</v>
      </c>
      <c r="B301" s="11">
        <v>21.717008229143179</v>
      </c>
      <c r="C301" s="11">
        <v>0</v>
      </c>
      <c r="D301" s="7">
        <f t="shared" si="4"/>
        <v>21.717008229143179</v>
      </c>
    </row>
    <row r="302" spans="1:4" x14ac:dyDescent="0.25">
      <c r="A302" s="5" t="s">
        <v>398</v>
      </c>
      <c r="B302" s="11">
        <v>21.379975674411501</v>
      </c>
      <c r="C302" s="11">
        <v>0</v>
      </c>
      <c r="D302" s="7">
        <f>SUM(B302:C302)</f>
        <v>21.379975674411501</v>
      </c>
    </row>
    <row r="303" spans="1:4" x14ac:dyDescent="0.25">
      <c r="A303" s="5" t="s">
        <v>399</v>
      </c>
      <c r="B303" s="11">
        <v>21.379975674411501</v>
      </c>
      <c r="C303" s="11">
        <v>0</v>
      </c>
      <c r="D303" s="7">
        <f t="shared" si="4"/>
        <v>21.379975674411501</v>
      </c>
    </row>
    <row r="304" spans="1:4" x14ac:dyDescent="0.25">
      <c r="A304" s="5" t="s">
        <v>274</v>
      </c>
      <c r="B304" s="11">
        <v>13.240362701039469</v>
      </c>
      <c r="C304" s="11">
        <v>0</v>
      </c>
      <c r="D304" s="7">
        <f t="shared" si="4"/>
        <v>13.240362701039469</v>
      </c>
    </row>
    <row r="305" spans="1:4" x14ac:dyDescent="0.25">
      <c r="A305" s="5" t="s">
        <v>379</v>
      </c>
      <c r="B305" s="11">
        <v>0</v>
      </c>
      <c r="C305" s="11">
        <v>17.292623677946903</v>
      </c>
      <c r="D305" s="7">
        <f t="shared" si="4"/>
        <v>17.292623677946903</v>
      </c>
    </row>
    <row r="306" spans="1:4" x14ac:dyDescent="0.25">
      <c r="A306" s="5" t="s">
        <v>207</v>
      </c>
      <c r="B306" s="11">
        <v>12.39702489070117</v>
      </c>
      <c r="C306" s="11">
        <v>0</v>
      </c>
      <c r="D306" s="7">
        <f t="shared" si="4"/>
        <v>12.39702489070117</v>
      </c>
    </row>
    <row r="307" spans="1:4" x14ac:dyDescent="0.25">
      <c r="A307" s="5" t="s">
        <v>395</v>
      </c>
      <c r="B307" s="11">
        <v>8.8839932281800085</v>
      </c>
      <c r="C307" s="11">
        <v>0</v>
      </c>
      <c r="D307" s="7">
        <f t="shared" si="4"/>
        <v>8.8839932281800085</v>
      </c>
    </row>
    <row r="308" spans="1:4" x14ac:dyDescent="0.25">
      <c r="A308" s="5" t="s">
        <v>378</v>
      </c>
      <c r="B308" s="11">
        <v>8.8839932281800085</v>
      </c>
      <c r="C308" s="11">
        <v>0</v>
      </c>
      <c r="D308" s="7">
        <f t="shared" si="4"/>
        <v>8.8839932281800085</v>
      </c>
    </row>
    <row r="309" spans="1:4" x14ac:dyDescent="0.25">
      <c r="A309" s="5" t="s">
        <v>396</v>
      </c>
      <c r="B309" s="11">
        <v>8.8839932281800085</v>
      </c>
      <c r="C309" s="11">
        <v>0</v>
      </c>
      <c r="D309" s="7">
        <f t="shared" si="4"/>
        <v>8.8839932281800085</v>
      </c>
    </row>
    <row r="310" spans="1:4" x14ac:dyDescent="0.25">
      <c r="A310" s="5" t="s">
        <v>397</v>
      </c>
      <c r="B310" s="11">
        <v>8.8839932281800085</v>
      </c>
      <c r="C310" s="11">
        <v>0</v>
      </c>
      <c r="D310" s="7">
        <f t="shared" si="4"/>
        <v>8.8839932281800085</v>
      </c>
    </row>
    <row r="311" spans="1:4" x14ac:dyDescent="0.25">
      <c r="A311" s="5" t="s">
        <v>123</v>
      </c>
      <c r="B311" s="11">
        <v>0</v>
      </c>
      <c r="C311" s="11">
        <v>10.127397804441308</v>
      </c>
      <c r="D311" s="7">
        <f t="shared" si="4"/>
        <v>10.127397804441308</v>
      </c>
    </row>
    <row r="312" spans="1:4" x14ac:dyDescent="0.25">
      <c r="A312" s="5" t="s">
        <v>115</v>
      </c>
      <c r="B312" s="11">
        <v>0</v>
      </c>
      <c r="C312" s="11">
        <v>8.9705071274438843</v>
      </c>
      <c r="D312" s="7">
        <f t="shared" si="4"/>
        <v>8.9705071274438843</v>
      </c>
    </row>
    <row r="313" spans="1:4" x14ac:dyDescent="0.25">
      <c r="A313" s="5" t="s">
        <v>117</v>
      </c>
      <c r="B313" s="11">
        <v>0</v>
      </c>
      <c r="C313" s="11">
        <v>8.9705071274438843</v>
      </c>
      <c r="D313" s="7">
        <f t="shared" si="4"/>
        <v>8.9705071274438843</v>
      </c>
    </row>
    <row r="314" spans="1:4" x14ac:dyDescent="0.25">
      <c r="A314" s="5" t="s">
        <v>114</v>
      </c>
      <c r="B314" s="11">
        <v>0</v>
      </c>
      <c r="C314" s="11">
        <v>6.4426995303766619</v>
      </c>
      <c r="D314" s="7">
        <f t="shared" si="4"/>
        <v>6.4426995303766619</v>
      </c>
    </row>
    <row r="315" spans="1:4" x14ac:dyDescent="0.25">
      <c r="A315" s="5" t="s">
        <v>116</v>
      </c>
      <c r="B315" s="11">
        <v>0</v>
      </c>
      <c r="C315" s="11">
        <v>6.4426995303766619</v>
      </c>
      <c r="D315" s="7">
        <f t="shared" si="4"/>
        <v>6.4426995303766619</v>
      </c>
    </row>
    <row r="316" spans="1:4" x14ac:dyDescent="0.25">
      <c r="A316" s="5" t="s">
        <v>118</v>
      </c>
      <c r="B316" s="11">
        <v>0</v>
      </c>
      <c r="C316" s="11">
        <v>6.4426995303766619</v>
      </c>
      <c r="D316" s="7">
        <f t="shared" si="4"/>
        <v>6.4426995303766619</v>
      </c>
    </row>
    <row r="317" spans="1:4" x14ac:dyDescent="0.25">
      <c r="A317" s="5" t="s">
        <v>403</v>
      </c>
      <c r="B317" s="11">
        <v>0</v>
      </c>
      <c r="C317" s="11">
        <v>1.0041358460467005</v>
      </c>
      <c r="D317" s="7">
        <f t="shared" si="4"/>
        <v>1.0041358460467005</v>
      </c>
    </row>
    <row r="318" spans="1:4" x14ac:dyDescent="0.25">
      <c r="A318" s="5" t="s">
        <v>404</v>
      </c>
      <c r="B318" s="11">
        <v>0</v>
      </c>
      <c r="C318" s="11">
        <v>1.0041358460467005</v>
      </c>
      <c r="D318" s="7">
        <f t="shared" si="4"/>
        <v>1.0041358460467005</v>
      </c>
    </row>
    <row r="319" spans="1:4" x14ac:dyDescent="0.25">
      <c r="A319" s="5" t="s">
        <v>405</v>
      </c>
      <c r="B319" s="11">
        <v>0</v>
      </c>
      <c r="C319" s="11">
        <v>1.0041358460467005</v>
      </c>
      <c r="D319" s="7">
        <f t="shared" si="4"/>
        <v>1.0041358460467005</v>
      </c>
    </row>
    <row r="320" spans="1:4" x14ac:dyDescent="0.25">
      <c r="A320" s="5" t="s">
        <v>406</v>
      </c>
      <c r="B320" s="11">
        <v>0</v>
      </c>
      <c r="C320" s="11">
        <v>1.0041358460467005</v>
      </c>
      <c r="D320" s="7">
        <f t="shared" si="4"/>
        <v>1.0041358460467005</v>
      </c>
    </row>
    <row r="321" spans="1:4" x14ac:dyDescent="0.25">
      <c r="A321" s="5" t="s">
        <v>407</v>
      </c>
      <c r="B321" s="11">
        <v>0</v>
      </c>
      <c r="C321" s="11">
        <v>1.0041358460467005</v>
      </c>
      <c r="D321" s="7">
        <f t="shared" si="4"/>
        <v>1.0041358460467005</v>
      </c>
    </row>
    <row r="322" spans="1:4" x14ac:dyDescent="0.25">
      <c r="A322" s="5" t="s">
        <v>408</v>
      </c>
      <c r="B322" s="11">
        <v>0</v>
      </c>
      <c r="C322" s="11">
        <v>1.0041358460467005</v>
      </c>
      <c r="D322" s="7">
        <f t="shared" si="4"/>
        <v>1.0041358460467005</v>
      </c>
    </row>
    <row r="323" spans="1:4" x14ac:dyDescent="0.25">
      <c r="A323" s="5" t="s">
        <v>409</v>
      </c>
      <c r="B323" s="11">
        <v>0</v>
      </c>
      <c r="C323" s="11">
        <v>1.0041358460467005</v>
      </c>
      <c r="D323" s="7">
        <f t="shared" si="4"/>
        <v>1.0041358460467005</v>
      </c>
    </row>
    <row r="324" spans="1:4" x14ac:dyDescent="0.25">
      <c r="A324" s="5" t="s">
        <v>410</v>
      </c>
      <c r="B324" s="11">
        <v>0</v>
      </c>
      <c r="C324" s="11">
        <v>1.0041358460467005</v>
      </c>
      <c r="D324" s="7">
        <f t="shared" si="4"/>
        <v>1.0041358460467005</v>
      </c>
    </row>
    <row r="325" spans="1:4" x14ac:dyDescent="0.25">
      <c r="A325" s="5" t="s">
        <v>411</v>
      </c>
      <c r="B325" s="11">
        <v>0</v>
      </c>
      <c r="C325" s="11">
        <v>1.0041358460467005</v>
      </c>
      <c r="D325" s="7">
        <f t="shared" si="4"/>
        <v>1.0041358460467005</v>
      </c>
    </row>
    <row r="326" spans="1:4" x14ac:dyDescent="0.25">
      <c r="A326" s="5" t="s">
        <v>412</v>
      </c>
      <c r="B326" s="11">
        <v>0</v>
      </c>
      <c r="C326" s="11">
        <v>1.0041358460467005</v>
      </c>
      <c r="D326" s="7">
        <f t="shared" si="4"/>
        <v>1.0041358460467005</v>
      </c>
    </row>
    <row r="327" spans="1:4" x14ac:dyDescent="0.25">
      <c r="A327" s="5" t="s">
        <v>413</v>
      </c>
      <c r="B327" s="11">
        <v>0</v>
      </c>
      <c r="C327" s="11">
        <v>1.0041358460467005</v>
      </c>
      <c r="D327" s="7">
        <f t="shared" si="4"/>
        <v>1.0041358460467005</v>
      </c>
    </row>
    <row r="328" spans="1:4" x14ac:dyDescent="0.25">
      <c r="A328" s="5" t="s">
        <v>414</v>
      </c>
      <c r="B328" s="11">
        <v>0</v>
      </c>
      <c r="C328" s="11">
        <v>1.0041358460467005</v>
      </c>
      <c r="D328" s="7">
        <f t="shared" si="4"/>
        <v>1.0041358460467005</v>
      </c>
    </row>
    <row r="329" spans="1:4" x14ac:dyDescent="0.25">
      <c r="A329" s="5" t="s">
        <v>415</v>
      </c>
      <c r="B329" s="11">
        <v>0</v>
      </c>
      <c r="C329" s="11">
        <v>1.0041358460467005</v>
      </c>
      <c r="D329" s="7">
        <f t="shared" si="4"/>
        <v>1.0041358460467005</v>
      </c>
    </row>
    <row r="330" spans="1:4" x14ac:dyDescent="0.25">
      <c r="A330" s="5" t="s">
        <v>416</v>
      </c>
      <c r="B330" s="11">
        <v>0</v>
      </c>
      <c r="C330" s="11">
        <v>1.0041358460467005</v>
      </c>
      <c r="D330" s="7">
        <f>SUM(B330:C330)</f>
        <v>1.0041358460467005</v>
      </c>
    </row>
    <row r="331" spans="1:4" x14ac:dyDescent="0.25">
      <c r="A331" s="5" t="s">
        <v>417</v>
      </c>
      <c r="B331" s="11">
        <v>0</v>
      </c>
      <c r="C331" s="11">
        <v>1.0041358460467005</v>
      </c>
      <c r="D331" s="7">
        <f t="shared" si="4"/>
        <v>1.0041358460467005</v>
      </c>
    </row>
  </sheetData>
  <sortState xmlns:xlrd2="http://schemas.microsoft.com/office/spreadsheetml/2017/richdata2" ref="A10:D331">
    <sortCondition descending="1" ref="D10:D331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8BD73-FCEB-409D-8D6A-4C7F611A7FB7}">
  <sheetPr codeName="Planilha12"/>
  <dimension ref="A2:H156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Novembro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531</v>
      </c>
    </row>
    <row r="6" spans="1:8" x14ac:dyDescent="0.25">
      <c r="A6" s="1" t="s">
        <v>509</v>
      </c>
    </row>
    <row r="8" spans="1:8" ht="13" x14ac:dyDescent="0.3">
      <c r="A8" s="4" t="s">
        <v>1</v>
      </c>
      <c r="B8" s="6" t="s">
        <v>597</v>
      </c>
    </row>
    <row r="9" spans="1:8" x14ac:dyDescent="0.25">
      <c r="A9" s="9" t="s">
        <v>125</v>
      </c>
      <c r="B9" s="22">
        <v>2837332.1341665937</v>
      </c>
    </row>
    <row r="10" spans="1:8" x14ac:dyDescent="0.25">
      <c r="A10" s="5" t="s">
        <v>56</v>
      </c>
      <c r="B10" s="27">
        <v>-13338.566080628514</v>
      </c>
    </row>
    <row r="11" spans="1:8" x14ac:dyDescent="0.25">
      <c r="A11" s="5" t="s">
        <v>164</v>
      </c>
      <c r="B11" s="27">
        <v>-2114.1175443049165</v>
      </c>
    </row>
    <row r="12" spans="1:8" x14ac:dyDescent="0.25">
      <c r="A12" s="5" t="s">
        <v>165</v>
      </c>
      <c r="B12" s="27">
        <v>-2925.1826226767867</v>
      </c>
    </row>
    <row r="13" spans="1:8" x14ac:dyDescent="0.25">
      <c r="A13" s="5" t="s">
        <v>166</v>
      </c>
      <c r="B13" s="27">
        <v>-2114.1175443049165</v>
      </c>
    </row>
    <row r="14" spans="1:8" x14ac:dyDescent="0.25">
      <c r="A14" s="5" t="s">
        <v>143</v>
      </c>
      <c r="B14" s="27">
        <v>-2087.9243525548668</v>
      </c>
    </row>
    <row r="15" spans="1:8" x14ac:dyDescent="0.25">
      <c r="A15" s="5" t="s">
        <v>163</v>
      </c>
      <c r="B15" s="27">
        <v>-148540.83971265025</v>
      </c>
    </row>
    <row r="16" spans="1:8" x14ac:dyDescent="0.25">
      <c r="A16" s="5" t="s">
        <v>230</v>
      </c>
      <c r="B16" s="27">
        <v>-1532.4510248847671</v>
      </c>
    </row>
    <row r="17" spans="1:2" x14ac:dyDescent="0.25">
      <c r="A17" s="5" t="s">
        <v>103</v>
      </c>
      <c r="B17" s="27">
        <v>-7648.0050921663997</v>
      </c>
    </row>
    <row r="18" spans="1:2" x14ac:dyDescent="0.25">
      <c r="A18" s="5" t="s">
        <v>138</v>
      </c>
      <c r="B18" s="27">
        <v>-17529.025412073508</v>
      </c>
    </row>
    <row r="19" spans="1:2" x14ac:dyDescent="0.25">
      <c r="A19" s="5" t="s">
        <v>218</v>
      </c>
      <c r="B19" s="27">
        <v>-1447.7099826817148</v>
      </c>
    </row>
    <row r="20" spans="1:2" x14ac:dyDescent="0.25">
      <c r="A20" s="5" t="s">
        <v>167</v>
      </c>
      <c r="B20" s="27">
        <v>-3528.5430361406197</v>
      </c>
    </row>
    <row r="21" spans="1:2" x14ac:dyDescent="0.25">
      <c r="A21" s="5" t="s">
        <v>89</v>
      </c>
      <c r="B21" s="27">
        <v>-1256.9966074880192</v>
      </c>
    </row>
    <row r="22" spans="1:2" x14ac:dyDescent="0.25">
      <c r="A22" s="5" t="s">
        <v>96</v>
      </c>
      <c r="B22" s="27">
        <v>0</v>
      </c>
    </row>
    <row r="23" spans="1:2" x14ac:dyDescent="0.25">
      <c r="A23" s="5" t="s">
        <v>229</v>
      </c>
      <c r="B23" s="27">
        <v>-2114.1175443049165</v>
      </c>
    </row>
    <row r="24" spans="1:2" x14ac:dyDescent="0.25">
      <c r="A24" s="5" t="s">
        <v>144</v>
      </c>
      <c r="B24" s="27">
        <v>-9467.105566948876</v>
      </c>
    </row>
    <row r="25" spans="1:2" x14ac:dyDescent="0.25">
      <c r="A25" s="5" t="s">
        <v>78</v>
      </c>
      <c r="B25" s="27">
        <v>-8827.5381198577179</v>
      </c>
    </row>
    <row r="26" spans="1:2" x14ac:dyDescent="0.25">
      <c r="A26" s="5" t="s">
        <v>168</v>
      </c>
      <c r="B26" s="27">
        <v>-3457.1821584959457</v>
      </c>
    </row>
    <row r="27" spans="1:2" x14ac:dyDescent="0.25">
      <c r="A27" s="5" t="s">
        <v>14</v>
      </c>
      <c r="B27" s="27">
        <v>-7664.0773181019649</v>
      </c>
    </row>
    <row r="28" spans="1:2" x14ac:dyDescent="0.25">
      <c r="A28" s="5" t="s">
        <v>74</v>
      </c>
      <c r="B28" s="27">
        <v>-3611.3708013358705</v>
      </c>
    </row>
    <row r="29" spans="1:2" x14ac:dyDescent="0.25">
      <c r="A29" s="5" t="s">
        <v>372</v>
      </c>
      <c r="B29" s="27">
        <v>-43.524748988644184</v>
      </c>
    </row>
    <row r="30" spans="1:2" x14ac:dyDescent="0.25">
      <c r="A30" s="5" t="s">
        <v>170</v>
      </c>
      <c r="B30" s="27">
        <v>-1267.4206764986243</v>
      </c>
    </row>
    <row r="31" spans="1:2" x14ac:dyDescent="0.25">
      <c r="A31" s="5" t="s">
        <v>93</v>
      </c>
      <c r="B31" s="27">
        <v>-7664.0773181019649</v>
      </c>
    </row>
    <row r="32" spans="1:2" x14ac:dyDescent="0.25">
      <c r="A32" s="5" t="s">
        <v>171</v>
      </c>
      <c r="B32" s="27">
        <v>-2256.5911173406153</v>
      </c>
    </row>
    <row r="33" spans="1:2" x14ac:dyDescent="0.25">
      <c r="A33" s="5" t="s">
        <v>49</v>
      </c>
      <c r="B33" s="27">
        <v>-7664.0773181019649</v>
      </c>
    </row>
    <row r="34" spans="1:2" x14ac:dyDescent="0.25">
      <c r="A34" s="5" t="s">
        <v>236</v>
      </c>
      <c r="B34" s="27">
        <v>-1709.4483621796453</v>
      </c>
    </row>
    <row r="35" spans="1:2" x14ac:dyDescent="0.25">
      <c r="A35" s="5" t="s">
        <v>98</v>
      </c>
      <c r="B35" s="27">
        <v>-5874.0323332826365</v>
      </c>
    </row>
    <row r="36" spans="1:2" x14ac:dyDescent="0.25">
      <c r="A36" s="5" t="s">
        <v>100</v>
      </c>
      <c r="B36" s="27">
        <v>-9778.1948624068809</v>
      </c>
    </row>
    <row r="37" spans="1:2" x14ac:dyDescent="0.25">
      <c r="A37" s="5" t="s">
        <v>109</v>
      </c>
      <c r="B37" s="27">
        <v>-9778.1948624068809</v>
      </c>
    </row>
    <row r="38" spans="1:2" x14ac:dyDescent="0.25">
      <c r="A38" s="5" t="s">
        <v>207</v>
      </c>
      <c r="B38" s="27">
        <v>-7664.0773181019649</v>
      </c>
    </row>
    <row r="39" spans="1:2" x14ac:dyDescent="0.25">
      <c r="A39" s="5" t="s">
        <v>139</v>
      </c>
      <c r="B39" s="27">
        <v>-144550.93496233615</v>
      </c>
    </row>
    <row r="40" spans="1:2" x14ac:dyDescent="0.25">
      <c r="A40" s="5" t="s">
        <v>369</v>
      </c>
      <c r="B40" s="27">
        <v>-3457.1821584959457</v>
      </c>
    </row>
    <row r="41" spans="1:2" x14ac:dyDescent="0.25">
      <c r="A41" s="5" t="s">
        <v>216</v>
      </c>
      <c r="B41" s="27">
        <v>-2114.1175443049165</v>
      </c>
    </row>
    <row r="42" spans="1:2" x14ac:dyDescent="0.25">
      <c r="A42" s="5" t="s">
        <v>146</v>
      </c>
      <c r="B42" s="27">
        <v>-115436.24790708457</v>
      </c>
    </row>
    <row r="43" spans="1:2" x14ac:dyDescent="0.25">
      <c r="A43" s="5" t="s">
        <v>173</v>
      </c>
      <c r="B43" s="27">
        <v>-3528.5430361406197</v>
      </c>
    </row>
    <row r="44" spans="1:2" x14ac:dyDescent="0.25">
      <c r="A44" s="5" t="s">
        <v>174</v>
      </c>
      <c r="B44" s="27">
        <v>-3599.6557315316441</v>
      </c>
    </row>
    <row r="45" spans="1:2" x14ac:dyDescent="0.25">
      <c r="A45" s="5" t="s">
        <v>87</v>
      </c>
      <c r="B45" s="27">
        <v>-5871.5649282086897</v>
      </c>
    </row>
    <row r="46" spans="1:2" x14ac:dyDescent="0.25">
      <c r="A46" s="5" t="s">
        <v>147</v>
      </c>
      <c r="B46" s="27">
        <v>-2010.02815492434</v>
      </c>
    </row>
    <row r="47" spans="1:2" x14ac:dyDescent="0.25">
      <c r="A47" s="5" t="s">
        <v>215</v>
      </c>
      <c r="B47" s="27">
        <v>-1721.4212493813454</v>
      </c>
    </row>
    <row r="48" spans="1:2" x14ac:dyDescent="0.25">
      <c r="A48" s="5" t="s">
        <v>54</v>
      </c>
      <c r="B48" s="27">
        <v>-2114.1175443049165</v>
      </c>
    </row>
    <row r="49" spans="1:2" x14ac:dyDescent="0.25">
      <c r="A49" s="5" t="s">
        <v>175</v>
      </c>
      <c r="B49" s="27">
        <v>-3494.4779570494798</v>
      </c>
    </row>
    <row r="50" spans="1:2" x14ac:dyDescent="0.25">
      <c r="A50" s="5" t="s">
        <v>64</v>
      </c>
      <c r="B50" s="27">
        <v>0</v>
      </c>
    </row>
    <row r="51" spans="1:2" x14ac:dyDescent="0.25">
      <c r="A51" s="5" t="s">
        <v>94</v>
      </c>
      <c r="B51" s="27">
        <v>-7664.0773181019649</v>
      </c>
    </row>
    <row r="52" spans="1:2" x14ac:dyDescent="0.25">
      <c r="A52" s="5" t="s">
        <v>176</v>
      </c>
      <c r="B52" s="27">
        <v>-18570.048388289171</v>
      </c>
    </row>
    <row r="53" spans="1:2" x14ac:dyDescent="0.25">
      <c r="A53" s="5" t="s">
        <v>127</v>
      </c>
      <c r="B53" s="27">
        <v>-7664.0773181019649</v>
      </c>
    </row>
    <row r="54" spans="1:2" x14ac:dyDescent="0.25">
      <c r="A54" s="5" t="s">
        <v>177</v>
      </c>
      <c r="B54" s="27">
        <v>-2114.1175443049165</v>
      </c>
    </row>
    <row r="55" spans="1:2" x14ac:dyDescent="0.25">
      <c r="A55" s="5" t="s">
        <v>148</v>
      </c>
      <c r="B55" s="27">
        <v>-2114.1175443049165</v>
      </c>
    </row>
    <row r="56" spans="1:2" x14ac:dyDescent="0.25">
      <c r="A56" s="5" t="s">
        <v>149</v>
      </c>
      <c r="B56" s="27">
        <v>-9654.1016723234588</v>
      </c>
    </row>
    <row r="57" spans="1:2" x14ac:dyDescent="0.25">
      <c r="A57" s="5" t="s">
        <v>60</v>
      </c>
      <c r="B57" s="27">
        <v>-8827.5381198577179</v>
      </c>
    </row>
    <row r="58" spans="1:2" x14ac:dyDescent="0.25">
      <c r="A58" s="5" t="s">
        <v>178</v>
      </c>
      <c r="B58" s="27">
        <v>-33249.615473473961</v>
      </c>
    </row>
    <row r="59" spans="1:2" x14ac:dyDescent="0.25">
      <c r="A59" s="5" t="s">
        <v>90</v>
      </c>
      <c r="B59" s="27">
        <v>-7664.0773181019649</v>
      </c>
    </row>
    <row r="60" spans="1:2" x14ac:dyDescent="0.25">
      <c r="A60" s="5" t="s">
        <v>70</v>
      </c>
      <c r="B60" s="27">
        <v>-9758.1910617040357</v>
      </c>
    </row>
    <row r="61" spans="1:2" x14ac:dyDescent="0.25">
      <c r="A61" s="5" t="s">
        <v>151</v>
      </c>
      <c r="B61" s="27">
        <v>0</v>
      </c>
    </row>
    <row r="62" spans="1:2" x14ac:dyDescent="0.25">
      <c r="A62" s="5" t="s">
        <v>179</v>
      </c>
      <c r="B62" s="27">
        <v>-3325.8188659452194</v>
      </c>
    </row>
    <row r="63" spans="1:2" x14ac:dyDescent="0.25">
      <c r="A63" s="5" t="s">
        <v>180</v>
      </c>
      <c r="B63" s="27">
        <v>-1310.9743262511813</v>
      </c>
    </row>
    <row r="64" spans="1:2" x14ac:dyDescent="0.25">
      <c r="A64" s="5" t="s">
        <v>101</v>
      </c>
      <c r="B64" s="27">
        <v>0</v>
      </c>
    </row>
    <row r="65" spans="1:2" x14ac:dyDescent="0.25">
      <c r="A65" s="5" t="s">
        <v>121</v>
      </c>
      <c r="B65" s="27">
        <v>-7664.0773181019649</v>
      </c>
    </row>
    <row r="66" spans="1:2" x14ac:dyDescent="0.25">
      <c r="A66" s="5" t="s">
        <v>141</v>
      </c>
      <c r="B66" s="27">
        <v>-7664.0773181019649</v>
      </c>
    </row>
    <row r="67" spans="1:2" x14ac:dyDescent="0.25">
      <c r="A67" s="5" t="s">
        <v>9</v>
      </c>
      <c r="B67" s="27">
        <v>-8389.2776458210519</v>
      </c>
    </row>
    <row r="68" spans="1:2" x14ac:dyDescent="0.25">
      <c r="A68" s="5" t="s">
        <v>181</v>
      </c>
      <c r="B68" s="27">
        <v>-2922.7107409477012</v>
      </c>
    </row>
    <row r="69" spans="1:2" x14ac:dyDescent="0.25">
      <c r="A69" s="5" t="s">
        <v>152</v>
      </c>
      <c r="B69" s="27">
        <v>0</v>
      </c>
    </row>
    <row r="70" spans="1:2" x14ac:dyDescent="0.25">
      <c r="A70" s="5" t="s">
        <v>55</v>
      </c>
      <c r="B70" s="27">
        <v>-9758.1910617040357</v>
      </c>
    </row>
    <row r="71" spans="1:2" x14ac:dyDescent="0.25">
      <c r="A71" s="5" t="s">
        <v>122</v>
      </c>
      <c r="B71" s="27">
        <v>-9778.1948624068809</v>
      </c>
    </row>
    <row r="72" spans="1:2" x14ac:dyDescent="0.25">
      <c r="A72" s="5" t="s">
        <v>15</v>
      </c>
      <c r="B72" s="27">
        <v>-8827.5381198577179</v>
      </c>
    </row>
    <row r="73" spans="1:2" x14ac:dyDescent="0.25">
      <c r="A73" s="5" t="s">
        <v>182</v>
      </c>
      <c r="B73" s="27">
        <v>-2114.1175443049165</v>
      </c>
    </row>
    <row r="74" spans="1:2" x14ac:dyDescent="0.25">
      <c r="A74" s="5" t="s">
        <v>105</v>
      </c>
      <c r="B74" s="27">
        <v>-2014.4455313686228</v>
      </c>
    </row>
    <row r="75" spans="1:2" x14ac:dyDescent="0.25">
      <c r="A75" s="5" t="s">
        <v>51</v>
      </c>
      <c r="B75" s="27">
        <v>-8827.5381198577179</v>
      </c>
    </row>
    <row r="76" spans="1:2" x14ac:dyDescent="0.25">
      <c r="A76" s="5" t="s">
        <v>386</v>
      </c>
      <c r="B76" s="27">
        <v>0</v>
      </c>
    </row>
    <row r="77" spans="1:2" x14ac:dyDescent="0.25">
      <c r="A77" s="5" t="s">
        <v>73</v>
      </c>
      <c r="B77" s="27">
        <v>-9005.6995259941214</v>
      </c>
    </row>
    <row r="78" spans="1:2" x14ac:dyDescent="0.25">
      <c r="A78" s="5" t="s">
        <v>374</v>
      </c>
      <c r="B78" s="27">
        <v>-1608.853693986719</v>
      </c>
    </row>
    <row r="79" spans="1:2" x14ac:dyDescent="0.25">
      <c r="A79" s="5" t="s">
        <v>61</v>
      </c>
      <c r="B79" s="27">
        <v>0</v>
      </c>
    </row>
    <row r="80" spans="1:2" x14ac:dyDescent="0.25">
      <c r="A80" s="5" t="s">
        <v>53</v>
      </c>
      <c r="B80" s="27">
        <v>-2114.1175443049165</v>
      </c>
    </row>
    <row r="81" spans="1:2" x14ac:dyDescent="0.25">
      <c r="A81" s="5" t="s">
        <v>231</v>
      </c>
      <c r="B81" s="27">
        <v>-1363.2895075364297</v>
      </c>
    </row>
    <row r="82" spans="1:2" x14ac:dyDescent="0.25">
      <c r="A82" s="5" t="s">
        <v>154</v>
      </c>
      <c r="B82" s="27">
        <v>-154739.94096300559</v>
      </c>
    </row>
    <row r="83" spans="1:2" x14ac:dyDescent="0.25">
      <c r="A83" s="5" t="s">
        <v>86</v>
      </c>
      <c r="B83" s="27">
        <v>-7664.0773181019649</v>
      </c>
    </row>
    <row r="84" spans="1:2" x14ac:dyDescent="0.25">
      <c r="A84" s="5" t="s">
        <v>80</v>
      </c>
      <c r="B84" s="27">
        <v>-7664.0773181019649</v>
      </c>
    </row>
    <row r="85" spans="1:2" x14ac:dyDescent="0.25">
      <c r="A85" s="5" t="s">
        <v>12</v>
      </c>
      <c r="B85" s="27">
        <v>-9758.1910617040357</v>
      </c>
    </row>
    <row r="86" spans="1:2" x14ac:dyDescent="0.25">
      <c r="A86" s="5" t="s">
        <v>81</v>
      </c>
      <c r="B86" s="27">
        <v>-7664.0773181019649</v>
      </c>
    </row>
    <row r="87" spans="1:2" x14ac:dyDescent="0.25">
      <c r="A87" s="5" t="s">
        <v>137</v>
      </c>
      <c r="B87" s="27">
        <v>-7664.0773181019649</v>
      </c>
    </row>
    <row r="88" spans="1:2" x14ac:dyDescent="0.25">
      <c r="A88" s="5" t="s">
        <v>68</v>
      </c>
      <c r="B88" s="27">
        <v>-9758.1910617040357</v>
      </c>
    </row>
    <row r="89" spans="1:2" x14ac:dyDescent="0.25">
      <c r="A89" s="5" t="s">
        <v>91</v>
      </c>
      <c r="B89" s="27">
        <v>-160493.13085031221</v>
      </c>
    </row>
    <row r="90" spans="1:2" x14ac:dyDescent="0.25">
      <c r="A90" s="5" t="s">
        <v>183</v>
      </c>
      <c r="B90" s="27">
        <v>-2010.02815492434</v>
      </c>
    </row>
    <row r="91" spans="1:2" x14ac:dyDescent="0.25">
      <c r="A91" s="5" t="s">
        <v>130</v>
      </c>
      <c r="B91" s="27">
        <v>-165435.11316579036</v>
      </c>
    </row>
    <row r="92" spans="1:2" x14ac:dyDescent="0.25">
      <c r="A92" s="5" t="s">
        <v>7</v>
      </c>
      <c r="B92" s="27">
        <v>-9758.1910617040357</v>
      </c>
    </row>
    <row r="93" spans="1:2" x14ac:dyDescent="0.25">
      <c r="A93" s="5" t="s">
        <v>82</v>
      </c>
      <c r="B93" s="27">
        <v>-9778.1948624068809</v>
      </c>
    </row>
    <row r="94" spans="1:2" x14ac:dyDescent="0.25">
      <c r="A94" s="5" t="s">
        <v>156</v>
      </c>
      <c r="B94" s="27">
        <v>-6028.566538061511</v>
      </c>
    </row>
    <row r="95" spans="1:2" x14ac:dyDescent="0.25">
      <c r="A95" s="5" t="s">
        <v>157</v>
      </c>
      <c r="B95" s="27">
        <v>-5131.9679959272225</v>
      </c>
    </row>
    <row r="96" spans="1:2" x14ac:dyDescent="0.25">
      <c r="A96" s="5" t="s">
        <v>184</v>
      </c>
      <c r="B96" s="27">
        <v>-25334.150646484693</v>
      </c>
    </row>
    <row r="97" spans="1:2" x14ac:dyDescent="0.25">
      <c r="A97" s="5" t="s">
        <v>237</v>
      </c>
      <c r="B97" s="27">
        <v>-2114.1175443049165</v>
      </c>
    </row>
    <row r="98" spans="1:2" x14ac:dyDescent="0.25">
      <c r="A98" s="5" t="s">
        <v>99</v>
      </c>
      <c r="B98" s="27">
        <v>-7664.0773181019649</v>
      </c>
    </row>
    <row r="99" spans="1:2" x14ac:dyDescent="0.25">
      <c r="A99" s="5" t="s">
        <v>185</v>
      </c>
      <c r="B99" s="27">
        <v>-1035.3520003261021</v>
      </c>
    </row>
    <row r="100" spans="1:2" x14ac:dyDescent="0.25">
      <c r="A100" s="5" t="s">
        <v>10</v>
      </c>
      <c r="B100" s="27">
        <v>-9363.0161775682991</v>
      </c>
    </row>
    <row r="101" spans="1:2" x14ac:dyDescent="0.25">
      <c r="A101" s="5" t="s">
        <v>76</v>
      </c>
      <c r="B101" s="27">
        <v>-8827.5381198577179</v>
      </c>
    </row>
    <row r="102" spans="1:2" x14ac:dyDescent="0.25">
      <c r="A102" s="5" t="s">
        <v>17</v>
      </c>
      <c r="B102" s="27">
        <v>-6321.6284194315567</v>
      </c>
    </row>
    <row r="103" spans="1:2" x14ac:dyDescent="0.25">
      <c r="A103" s="5" t="s">
        <v>132</v>
      </c>
      <c r="B103" s="27">
        <v>0</v>
      </c>
    </row>
    <row r="104" spans="1:2" x14ac:dyDescent="0.25">
      <c r="A104" s="5" t="s">
        <v>186</v>
      </c>
      <c r="B104" s="27">
        <v>-45845.472401689534</v>
      </c>
    </row>
    <row r="105" spans="1:2" x14ac:dyDescent="0.25">
      <c r="A105" s="5" t="s">
        <v>50</v>
      </c>
      <c r="B105" s="27">
        <v>-7664.0773181019649</v>
      </c>
    </row>
    <row r="106" spans="1:2" x14ac:dyDescent="0.25">
      <c r="A106" s="5" t="s">
        <v>370</v>
      </c>
      <c r="B106" s="27">
        <v>-491.43374646657401</v>
      </c>
    </row>
    <row r="107" spans="1:2" x14ac:dyDescent="0.25">
      <c r="A107" s="5" t="s">
        <v>363</v>
      </c>
      <c r="B107" s="27">
        <v>0</v>
      </c>
    </row>
    <row r="108" spans="1:2" x14ac:dyDescent="0.25">
      <c r="A108" s="5" t="s">
        <v>11</v>
      </c>
      <c r="B108" s="27">
        <v>-9758.1910617040357</v>
      </c>
    </row>
    <row r="109" spans="1:2" x14ac:dyDescent="0.25">
      <c r="A109" s="5" t="s">
        <v>158</v>
      </c>
      <c r="B109" s="27">
        <v>0</v>
      </c>
    </row>
    <row r="110" spans="1:2" x14ac:dyDescent="0.25">
      <c r="A110" s="5" t="s">
        <v>3</v>
      </c>
      <c r="B110" s="27">
        <v>-9758.1910617040357</v>
      </c>
    </row>
    <row r="111" spans="1:2" x14ac:dyDescent="0.25">
      <c r="A111" s="5" t="s">
        <v>71</v>
      </c>
      <c r="B111" s="27">
        <v>-2630.3951825497534</v>
      </c>
    </row>
    <row r="112" spans="1:2" x14ac:dyDescent="0.25">
      <c r="A112" s="5" t="s">
        <v>65</v>
      </c>
      <c r="B112" s="27">
        <v>-3611.3708013358705</v>
      </c>
    </row>
    <row r="113" spans="1:2" x14ac:dyDescent="0.25">
      <c r="A113" s="5" t="s">
        <v>69</v>
      </c>
      <c r="B113" s="27">
        <v>-7664.0773181019649</v>
      </c>
    </row>
    <row r="114" spans="1:2" x14ac:dyDescent="0.25">
      <c r="A114" s="5" t="s">
        <v>19</v>
      </c>
      <c r="B114" s="27">
        <v>0</v>
      </c>
    </row>
    <row r="115" spans="1:2" x14ac:dyDescent="0.25">
      <c r="A115" s="5" t="s">
        <v>5</v>
      </c>
      <c r="B115" s="27">
        <v>-3608.8815508417774</v>
      </c>
    </row>
    <row r="116" spans="1:2" x14ac:dyDescent="0.25">
      <c r="A116" s="5" t="s">
        <v>85</v>
      </c>
      <c r="B116" s="27">
        <v>-7664.0773181019649</v>
      </c>
    </row>
    <row r="117" spans="1:2" x14ac:dyDescent="0.25">
      <c r="A117" s="5" t="s">
        <v>189</v>
      </c>
      <c r="B117" s="27">
        <v>-21488.352286786438</v>
      </c>
    </row>
    <row r="118" spans="1:2" x14ac:dyDescent="0.25">
      <c r="A118" s="5" t="s">
        <v>59</v>
      </c>
      <c r="B118" s="27">
        <v>-7664.0773181019649</v>
      </c>
    </row>
    <row r="119" spans="1:2" x14ac:dyDescent="0.25">
      <c r="A119" s="5" t="s">
        <v>131</v>
      </c>
      <c r="B119" s="27">
        <v>-147480.55215266647</v>
      </c>
    </row>
    <row r="120" spans="1:2" x14ac:dyDescent="0.25">
      <c r="A120" s="5" t="s">
        <v>209</v>
      </c>
      <c r="B120" s="27">
        <v>0</v>
      </c>
    </row>
    <row r="121" spans="1:2" x14ac:dyDescent="0.25">
      <c r="A121" s="5" t="s">
        <v>6</v>
      </c>
      <c r="B121" s="27">
        <v>-9758.1910617040357</v>
      </c>
    </row>
    <row r="122" spans="1:2" x14ac:dyDescent="0.25">
      <c r="A122" s="5" t="s">
        <v>8</v>
      </c>
      <c r="B122" s="27">
        <v>0</v>
      </c>
    </row>
    <row r="123" spans="1:2" x14ac:dyDescent="0.25">
      <c r="A123" s="5" t="s">
        <v>190</v>
      </c>
      <c r="B123" s="27">
        <v>-154739.94096300559</v>
      </c>
    </row>
    <row r="124" spans="1:2" x14ac:dyDescent="0.25">
      <c r="A124" s="5" t="s">
        <v>191</v>
      </c>
      <c r="B124" s="27">
        <v>-1126.9538168922229</v>
      </c>
    </row>
    <row r="125" spans="1:2" x14ac:dyDescent="0.25">
      <c r="A125" s="5" t="s">
        <v>16</v>
      </c>
      <c r="B125" s="27">
        <v>-9758.1910617040357</v>
      </c>
    </row>
    <row r="126" spans="1:2" x14ac:dyDescent="0.25">
      <c r="A126" s="5" t="s">
        <v>159</v>
      </c>
      <c r="B126" s="27">
        <v>-3528.5430361406197</v>
      </c>
    </row>
    <row r="127" spans="1:2" x14ac:dyDescent="0.25">
      <c r="A127" s="5" t="s">
        <v>192</v>
      </c>
      <c r="B127" s="27">
        <v>-2114.1175443049165</v>
      </c>
    </row>
    <row r="128" spans="1:2" x14ac:dyDescent="0.25">
      <c r="A128" s="5" t="s">
        <v>84</v>
      </c>
      <c r="B128" s="27">
        <v>-7664.0773181019649</v>
      </c>
    </row>
    <row r="129" spans="1:2" x14ac:dyDescent="0.25">
      <c r="A129" s="5" t="s">
        <v>77</v>
      </c>
      <c r="B129" s="27">
        <v>-7664.0773181019649</v>
      </c>
    </row>
    <row r="130" spans="1:2" x14ac:dyDescent="0.25">
      <c r="A130" s="5" t="s">
        <v>198</v>
      </c>
      <c r="B130" s="27">
        <v>-3599.6557315316441</v>
      </c>
    </row>
    <row r="131" spans="1:2" x14ac:dyDescent="0.25">
      <c r="A131" s="5" t="s">
        <v>126</v>
      </c>
      <c r="B131" s="27">
        <v>-165435.11316579036</v>
      </c>
    </row>
    <row r="132" spans="1:2" x14ac:dyDescent="0.25">
      <c r="A132" s="5" t="s">
        <v>129</v>
      </c>
      <c r="B132" s="27">
        <v>-162056.57771344259</v>
      </c>
    </row>
    <row r="133" spans="1:2" x14ac:dyDescent="0.25">
      <c r="A133" s="5" t="s">
        <v>4</v>
      </c>
      <c r="B133" s="27">
        <v>0</v>
      </c>
    </row>
    <row r="134" spans="1:2" x14ac:dyDescent="0.25">
      <c r="A134" s="5" t="s">
        <v>83</v>
      </c>
      <c r="B134" s="27">
        <v>-7664.0773181019649</v>
      </c>
    </row>
    <row r="135" spans="1:2" x14ac:dyDescent="0.25">
      <c r="A135" s="5" t="s">
        <v>52</v>
      </c>
      <c r="B135" s="27">
        <v>-9654.1016723234588</v>
      </c>
    </row>
    <row r="136" spans="1:2" x14ac:dyDescent="0.25">
      <c r="A136" s="5" t="s">
        <v>58</v>
      </c>
      <c r="B136" s="27">
        <v>-160493.13085031221</v>
      </c>
    </row>
    <row r="137" spans="1:2" x14ac:dyDescent="0.25">
      <c r="A137" s="5" t="s">
        <v>63</v>
      </c>
      <c r="B137" s="27">
        <v>-17747.624476154921</v>
      </c>
    </row>
    <row r="138" spans="1:2" x14ac:dyDescent="0.25">
      <c r="A138" s="5" t="s">
        <v>194</v>
      </c>
      <c r="B138" s="27">
        <v>-2114.1175443049165</v>
      </c>
    </row>
    <row r="139" spans="1:2" x14ac:dyDescent="0.25">
      <c r="A139" s="5" t="s">
        <v>140</v>
      </c>
      <c r="B139" s="27">
        <v>-161917.63276841087</v>
      </c>
    </row>
    <row r="140" spans="1:2" x14ac:dyDescent="0.25">
      <c r="A140" s="5" t="s">
        <v>233</v>
      </c>
      <c r="B140" s="27">
        <v>-2114.1175443049165</v>
      </c>
    </row>
    <row r="141" spans="1:2" x14ac:dyDescent="0.25">
      <c r="A141" s="5" t="s">
        <v>162</v>
      </c>
      <c r="B141" s="27">
        <v>-35239.946754194905</v>
      </c>
    </row>
    <row r="142" spans="1:2" x14ac:dyDescent="0.25">
      <c r="A142" s="5" t="s">
        <v>18</v>
      </c>
      <c r="B142" s="27">
        <v>-8723.448730477141</v>
      </c>
    </row>
    <row r="143" spans="1:2" x14ac:dyDescent="0.25">
      <c r="A143" s="5" t="s">
        <v>13</v>
      </c>
      <c r="B143" s="27">
        <v>-7664.0773181019649</v>
      </c>
    </row>
    <row r="144" spans="1:2" x14ac:dyDescent="0.25">
      <c r="A144" s="5" t="s">
        <v>79</v>
      </c>
      <c r="B144" s="27">
        <v>-9719.086288840881</v>
      </c>
    </row>
    <row r="145" spans="1:2" x14ac:dyDescent="0.25">
      <c r="A145" s="5" t="s">
        <v>195</v>
      </c>
      <c r="B145" s="27">
        <v>-2010.02815492434</v>
      </c>
    </row>
    <row r="146" spans="1:2" x14ac:dyDescent="0.25">
      <c r="A146" s="5" t="s">
        <v>88</v>
      </c>
      <c r="B146" s="27">
        <v>-7664.0773181019649</v>
      </c>
    </row>
    <row r="147" spans="1:2" x14ac:dyDescent="0.25">
      <c r="A147" s="5" t="s">
        <v>67</v>
      </c>
      <c r="B147" s="27">
        <v>-7664.0773181019649</v>
      </c>
    </row>
    <row r="148" spans="1:2" x14ac:dyDescent="0.25">
      <c r="A148" s="5" t="s">
        <v>227</v>
      </c>
      <c r="B148" s="27">
        <v>-166.9214523098974</v>
      </c>
    </row>
    <row r="149" spans="1:2" x14ac:dyDescent="0.25">
      <c r="A149" s="5" t="s">
        <v>196</v>
      </c>
      <c r="B149" s="27">
        <v>-2114.1175443049165</v>
      </c>
    </row>
    <row r="150" spans="1:2" x14ac:dyDescent="0.25">
      <c r="A150" s="5" t="s">
        <v>199</v>
      </c>
      <c r="B150" s="27">
        <v>-821.83052750546312</v>
      </c>
    </row>
    <row r="151" spans="1:2" x14ac:dyDescent="0.25">
      <c r="A151" s="5" t="s">
        <v>128</v>
      </c>
      <c r="B151" s="27">
        <v>-161615.23672666732</v>
      </c>
    </row>
    <row r="152" spans="1:2" x14ac:dyDescent="0.25">
      <c r="A152" s="5" t="s">
        <v>214</v>
      </c>
      <c r="B152" s="27">
        <v>-3599.6557315316441</v>
      </c>
    </row>
    <row r="153" spans="1:2" x14ac:dyDescent="0.25">
      <c r="A153" s="5" t="s">
        <v>197</v>
      </c>
      <c r="B153" s="27">
        <v>-1551.697009075704</v>
      </c>
    </row>
    <row r="154" spans="1:2" x14ac:dyDescent="0.25">
      <c r="A154" s="5" t="s">
        <v>66</v>
      </c>
      <c r="B154" s="27">
        <v>-8827.5381198577179</v>
      </c>
    </row>
    <row r="155" spans="1:2" x14ac:dyDescent="0.25">
      <c r="A155" s="5" t="s">
        <v>92</v>
      </c>
      <c r="B155" s="27">
        <v>-8827.5381198577179</v>
      </c>
    </row>
    <row r="156" spans="1:2" x14ac:dyDescent="0.25">
      <c r="A156" s="5" t="s">
        <v>95</v>
      </c>
      <c r="B156" s="27">
        <v>-7664.0773181019649</v>
      </c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5E023-57A3-41AB-8BD9-68121F98D5BD}">
  <sheetPr codeName="Planilha13"/>
  <dimension ref="A2:H329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Novembro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530</v>
      </c>
    </row>
    <row r="6" spans="1:8" x14ac:dyDescent="0.25">
      <c r="A6" s="1" t="s">
        <v>508</v>
      </c>
    </row>
    <row r="8" spans="1:8" ht="13" x14ac:dyDescent="0.3">
      <c r="A8" s="4" t="s">
        <v>1</v>
      </c>
      <c r="B8" s="6" t="s">
        <v>633</v>
      </c>
    </row>
    <row r="9" spans="1:8" x14ac:dyDescent="0.25">
      <c r="A9" s="9" t="s">
        <v>178</v>
      </c>
      <c r="B9" s="22">
        <v>1746673.0506000291</v>
      </c>
    </row>
    <row r="10" spans="1:8" x14ac:dyDescent="0.25">
      <c r="A10" s="5" t="s">
        <v>56</v>
      </c>
      <c r="B10" s="27">
        <v>-6964.8095302375414</v>
      </c>
    </row>
    <row r="11" spans="1:8" x14ac:dyDescent="0.25">
      <c r="A11" s="5" t="s">
        <v>388</v>
      </c>
      <c r="B11" s="27">
        <v>0</v>
      </c>
    </row>
    <row r="12" spans="1:8" x14ac:dyDescent="0.25">
      <c r="A12" s="5" t="s">
        <v>9</v>
      </c>
      <c r="B12" s="27">
        <v>-7627.3419822327305</v>
      </c>
    </row>
    <row r="13" spans="1:8" x14ac:dyDescent="0.25">
      <c r="A13" s="5" t="s">
        <v>386</v>
      </c>
      <c r="B13" s="27">
        <v>0</v>
      </c>
    </row>
    <row r="14" spans="1:8" x14ac:dyDescent="0.25">
      <c r="A14" s="5" t="s">
        <v>387</v>
      </c>
      <c r="B14" s="27">
        <v>0</v>
      </c>
    </row>
    <row r="15" spans="1:8" x14ac:dyDescent="0.25">
      <c r="A15" s="5" t="s">
        <v>363</v>
      </c>
      <c r="B15" s="27">
        <v>0</v>
      </c>
    </row>
    <row r="16" spans="1:8" x14ac:dyDescent="0.25">
      <c r="A16" s="5" t="s">
        <v>282</v>
      </c>
      <c r="B16" s="27">
        <v>-225.76249260046595</v>
      </c>
    </row>
    <row r="17" spans="1:2" x14ac:dyDescent="0.25">
      <c r="A17" s="5" t="s">
        <v>164</v>
      </c>
      <c r="B17" s="27">
        <v>-3687.2702624890985</v>
      </c>
    </row>
    <row r="18" spans="1:2" x14ac:dyDescent="0.25">
      <c r="A18" s="5" t="s">
        <v>165</v>
      </c>
      <c r="B18" s="27">
        <v>-5866.4604584416638</v>
      </c>
    </row>
    <row r="19" spans="1:2" x14ac:dyDescent="0.25">
      <c r="A19" s="5" t="s">
        <v>310</v>
      </c>
      <c r="B19" s="27">
        <v>0</v>
      </c>
    </row>
    <row r="20" spans="1:2" x14ac:dyDescent="0.25">
      <c r="A20" s="5" t="s">
        <v>311</v>
      </c>
      <c r="B20" s="27">
        <v>-1060.7456504716865</v>
      </c>
    </row>
    <row r="21" spans="1:2" x14ac:dyDescent="0.25">
      <c r="A21" s="5" t="s">
        <v>166</v>
      </c>
      <c r="B21" s="27">
        <v>-5866.4604584416638</v>
      </c>
    </row>
    <row r="22" spans="1:2" x14ac:dyDescent="0.25">
      <c r="A22" s="5" t="s">
        <v>256</v>
      </c>
      <c r="B22" s="27">
        <v>-3225.9554122131226</v>
      </c>
    </row>
    <row r="23" spans="1:2" x14ac:dyDescent="0.25">
      <c r="A23" s="5" t="s">
        <v>325</v>
      </c>
      <c r="B23" s="27">
        <v>-181.47776715807433</v>
      </c>
    </row>
    <row r="24" spans="1:2" x14ac:dyDescent="0.25">
      <c r="A24" s="5" t="s">
        <v>143</v>
      </c>
      <c r="B24" s="27">
        <v>-7583.1380236493815</v>
      </c>
    </row>
    <row r="25" spans="1:2" x14ac:dyDescent="0.25">
      <c r="A25" s="5" t="s">
        <v>163</v>
      </c>
      <c r="B25" s="27">
        <v>-39893.702561293991</v>
      </c>
    </row>
    <row r="26" spans="1:2" x14ac:dyDescent="0.25">
      <c r="A26" s="5" t="s">
        <v>301</v>
      </c>
      <c r="B26" s="27">
        <v>-1330.6935455213136</v>
      </c>
    </row>
    <row r="27" spans="1:2" x14ac:dyDescent="0.25">
      <c r="A27" s="5" t="s">
        <v>230</v>
      </c>
      <c r="B27" s="27">
        <v>-4223.2182750343918</v>
      </c>
    </row>
    <row r="28" spans="1:2" x14ac:dyDescent="0.25">
      <c r="A28" s="5" t="s">
        <v>103</v>
      </c>
      <c r="B28" s="27">
        <v>-11484.587721869329</v>
      </c>
    </row>
    <row r="29" spans="1:2" x14ac:dyDescent="0.25">
      <c r="A29" s="5" t="s">
        <v>138</v>
      </c>
      <c r="B29" s="27">
        <v>-10938.254279372832</v>
      </c>
    </row>
    <row r="30" spans="1:2" x14ac:dyDescent="0.25">
      <c r="A30" s="5" t="s">
        <v>218</v>
      </c>
      <c r="B30" s="27">
        <v>-5675.6646746082715</v>
      </c>
    </row>
    <row r="31" spans="1:2" x14ac:dyDescent="0.25">
      <c r="A31" s="5" t="s">
        <v>167</v>
      </c>
      <c r="B31" s="27">
        <v>-5866.4604584416638</v>
      </c>
    </row>
    <row r="32" spans="1:2" x14ac:dyDescent="0.25">
      <c r="A32" s="5" t="s">
        <v>89</v>
      </c>
      <c r="B32" s="27">
        <v>-1303.0549457785955</v>
      </c>
    </row>
    <row r="33" spans="1:2" x14ac:dyDescent="0.25">
      <c r="A33" s="5" t="s">
        <v>96</v>
      </c>
      <c r="B33" s="27">
        <v>-38192.88069973285</v>
      </c>
    </row>
    <row r="34" spans="1:2" x14ac:dyDescent="0.25">
      <c r="A34" s="5" t="s">
        <v>229</v>
      </c>
      <c r="B34" s="27">
        <v>-5382.2481592346085</v>
      </c>
    </row>
    <row r="35" spans="1:2" x14ac:dyDescent="0.25">
      <c r="A35" s="5" t="s">
        <v>144</v>
      </c>
      <c r="B35" s="27">
        <v>-11171.878910208165</v>
      </c>
    </row>
    <row r="36" spans="1:2" x14ac:dyDescent="0.25">
      <c r="A36" s="5" t="s">
        <v>239</v>
      </c>
      <c r="B36" s="27">
        <v>-274.40327550650937</v>
      </c>
    </row>
    <row r="37" spans="1:2" x14ac:dyDescent="0.25">
      <c r="A37" s="5" t="s">
        <v>78</v>
      </c>
      <c r="B37" s="27">
        <v>-5975.9258948140305</v>
      </c>
    </row>
    <row r="38" spans="1:2" x14ac:dyDescent="0.25">
      <c r="A38" s="5" t="s">
        <v>349</v>
      </c>
      <c r="B38" s="27">
        <v>-181.47776715807433</v>
      </c>
    </row>
    <row r="39" spans="1:2" x14ac:dyDescent="0.25">
      <c r="A39" s="5" t="s">
        <v>240</v>
      </c>
      <c r="B39" s="27">
        <v>-3312.8005241159667</v>
      </c>
    </row>
    <row r="40" spans="1:2" x14ac:dyDescent="0.25">
      <c r="A40" s="5" t="s">
        <v>333</v>
      </c>
      <c r="B40" s="27">
        <v>0</v>
      </c>
    </row>
    <row r="41" spans="1:2" x14ac:dyDescent="0.25">
      <c r="A41" s="5" t="s">
        <v>241</v>
      </c>
      <c r="B41" s="27">
        <v>-772.56029661145794</v>
      </c>
    </row>
    <row r="42" spans="1:2" x14ac:dyDescent="0.25">
      <c r="A42" s="5" t="s">
        <v>168</v>
      </c>
      <c r="B42" s="27">
        <v>-5866.4604584416638</v>
      </c>
    </row>
    <row r="43" spans="1:2" x14ac:dyDescent="0.25">
      <c r="A43" s="5" t="s">
        <v>169</v>
      </c>
      <c r="B43" s="27">
        <v>-5866.4604584416638</v>
      </c>
    </row>
    <row r="44" spans="1:2" x14ac:dyDescent="0.25">
      <c r="A44" s="5" t="s">
        <v>350</v>
      </c>
      <c r="B44" s="27">
        <v>-372.21700167318994</v>
      </c>
    </row>
    <row r="45" spans="1:2" x14ac:dyDescent="0.25">
      <c r="A45" s="5" t="s">
        <v>201</v>
      </c>
      <c r="B45" s="27">
        <v>-5866.4604584416638</v>
      </c>
    </row>
    <row r="46" spans="1:2" x14ac:dyDescent="0.25">
      <c r="A46" s="5" t="s">
        <v>97</v>
      </c>
      <c r="B46" s="27">
        <v>-2035.6400279264908</v>
      </c>
    </row>
    <row r="47" spans="1:2" x14ac:dyDescent="0.25">
      <c r="A47" s="5" t="s">
        <v>235</v>
      </c>
      <c r="B47" s="27">
        <v>-2695.0072768901891</v>
      </c>
    </row>
    <row r="48" spans="1:2" x14ac:dyDescent="0.25">
      <c r="A48" s="5" t="s">
        <v>351</v>
      </c>
      <c r="B48" s="27">
        <v>0</v>
      </c>
    </row>
    <row r="49" spans="1:2" x14ac:dyDescent="0.25">
      <c r="A49" s="5" t="s">
        <v>257</v>
      </c>
      <c r="B49" s="27">
        <v>-3344.8655370534425</v>
      </c>
    </row>
    <row r="50" spans="1:2" x14ac:dyDescent="0.25">
      <c r="A50" s="5" t="s">
        <v>14</v>
      </c>
      <c r="B50" s="27">
        <v>-8513.9385453830837</v>
      </c>
    </row>
    <row r="51" spans="1:2" x14ac:dyDescent="0.25">
      <c r="A51" s="5" t="s">
        <v>295</v>
      </c>
      <c r="B51" s="27">
        <v>0</v>
      </c>
    </row>
    <row r="52" spans="1:2" x14ac:dyDescent="0.25">
      <c r="A52" s="5" t="s">
        <v>296</v>
      </c>
      <c r="B52" s="27">
        <v>0</v>
      </c>
    </row>
    <row r="53" spans="1:2" x14ac:dyDescent="0.25">
      <c r="A53" s="5" t="s">
        <v>334</v>
      </c>
      <c r="B53" s="27">
        <v>-1784.0311818700688</v>
      </c>
    </row>
    <row r="54" spans="1:2" x14ac:dyDescent="0.25">
      <c r="A54" s="5" t="s">
        <v>72</v>
      </c>
      <c r="B54" s="27">
        <v>-5413.5692879557673</v>
      </c>
    </row>
    <row r="55" spans="1:2" x14ac:dyDescent="0.25">
      <c r="A55" s="5" t="s">
        <v>74</v>
      </c>
      <c r="B55" s="27">
        <v>-3158.4789839636446</v>
      </c>
    </row>
    <row r="56" spans="1:2" x14ac:dyDescent="0.25">
      <c r="A56" s="5" t="s">
        <v>170</v>
      </c>
      <c r="B56" s="27">
        <v>-4034.1886198800894</v>
      </c>
    </row>
    <row r="57" spans="1:2" x14ac:dyDescent="0.25">
      <c r="A57" s="5" t="s">
        <v>326</v>
      </c>
      <c r="B57" s="27">
        <v>-372.21700167318994</v>
      </c>
    </row>
    <row r="58" spans="1:2" x14ac:dyDescent="0.25">
      <c r="A58" s="5" t="s">
        <v>360</v>
      </c>
      <c r="B58" s="27">
        <v>0</v>
      </c>
    </row>
    <row r="59" spans="1:2" x14ac:dyDescent="0.25">
      <c r="A59" s="5" t="s">
        <v>322</v>
      </c>
      <c r="B59" s="27">
        <v>-602.6312562034135</v>
      </c>
    </row>
    <row r="60" spans="1:2" x14ac:dyDescent="0.25">
      <c r="A60" s="5" t="s">
        <v>93</v>
      </c>
      <c r="B60" s="27">
        <v>-7500.2051896546836</v>
      </c>
    </row>
    <row r="61" spans="1:2" x14ac:dyDescent="0.25">
      <c r="A61" s="5" t="s">
        <v>57</v>
      </c>
      <c r="B61" s="27">
        <v>-875.29387780338664</v>
      </c>
    </row>
    <row r="62" spans="1:2" x14ac:dyDescent="0.25">
      <c r="A62" s="5" t="s">
        <v>297</v>
      </c>
      <c r="B62" s="27">
        <v>0</v>
      </c>
    </row>
    <row r="63" spans="1:2" x14ac:dyDescent="0.25">
      <c r="A63" s="5" t="s">
        <v>171</v>
      </c>
      <c r="B63" s="27">
        <v>-5866.4604584416638</v>
      </c>
    </row>
    <row r="64" spans="1:2" x14ac:dyDescent="0.25">
      <c r="A64" s="5" t="s">
        <v>49</v>
      </c>
      <c r="B64" s="27">
        <v>-9389.9513911963386</v>
      </c>
    </row>
    <row r="65" spans="1:2" x14ac:dyDescent="0.25">
      <c r="A65" s="5" t="s">
        <v>418</v>
      </c>
      <c r="B65" s="27">
        <v>-218.33408877685739</v>
      </c>
    </row>
    <row r="66" spans="1:2" x14ac:dyDescent="0.25">
      <c r="A66" s="5" t="s">
        <v>236</v>
      </c>
      <c r="B66" s="27">
        <v>-3562.0316478288541</v>
      </c>
    </row>
    <row r="67" spans="1:2" x14ac:dyDescent="0.25">
      <c r="A67" s="5" t="s">
        <v>119</v>
      </c>
      <c r="B67" s="27">
        <v>-6554.0085063209799</v>
      </c>
    </row>
    <row r="68" spans="1:2" x14ac:dyDescent="0.25">
      <c r="A68" s="5" t="s">
        <v>335</v>
      </c>
      <c r="B68" s="27">
        <v>-1846.9011216713927</v>
      </c>
    </row>
    <row r="69" spans="1:2" x14ac:dyDescent="0.25">
      <c r="A69" s="5" t="s">
        <v>98</v>
      </c>
      <c r="B69" s="27">
        <v>-4772.022914133935</v>
      </c>
    </row>
    <row r="70" spans="1:2" x14ac:dyDescent="0.25">
      <c r="A70" s="5" t="s">
        <v>321</v>
      </c>
      <c r="B70" s="27">
        <v>0</v>
      </c>
    </row>
    <row r="71" spans="1:2" x14ac:dyDescent="0.25">
      <c r="A71" s="5" t="s">
        <v>172</v>
      </c>
      <c r="B71" s="27">
        <v>-3858.8719880950607</v>
      </c>
    </row>
    <row r="72" spans="1:2" x14ac:dyDescent="0.25">
      <c r="A72" s="5" t="s">
        <v>312</v>
      </c>
      <c r="B72" s="27">
        <v>0</v>
      </c>
    </row>
    <row r="73" spans="1:2" x14ac:dyDescent="0.25">
      <c r="A73" s="5" t="s">
        <v>100</v>
      </c>
      <c r="B73" s="27">
        <v>-5845.7841803566225</v>
      </c>
    </row>
    <row r="74" spans="1:2" x14ac:dyDescent="0.25">
      <c r="A74" s="5" t="s">
        <v>382</v>
      </c>
      <c r="B74" s="27">
        <v>0</v>
      </c>
    </row>
    <row r="75" spans="1:2" x14ac:dyDescent="0.25">
      <c r="A75" s="5" t="s">
        <v>210</v>
      </c>
      <c r="B75" s="27">
        <v>-362.38808870879052</v>
      </c>
    </row>
    <row r="76" spans="1:2" x14ac:dyDescent="0.25">
      <c r="A76" s="5" t="s">
        <v>242</v>
      </c>
      <c r="B76" s="27">
        <v>-332.79065294683181</v>
      </c>
    </row>
    <row r="77" spans="1:2" x14ac:dyDescent="0.25">
      <c r="A77" s="5" t="s">
        <v>75</v>
      </c>
      <c r="B77" s="27">
        <v>-1158.0876337808518</v>
      </c>
    </row>
    <row r="78" spans="1:2" x14ac:dyDescent="0.25">
      <c r="A78" s="5" t="s">
        <v>109</v>
      </c>
      <c r="B78" s="27">
        <v>-10907.822288940966</v>
      </c>
    </row>
    <row r="79" spans="1:2" x14ac:dyDescent="0.25">
      <c r="A79" s="5" t="s">
        <v>207</v>
      </c>
      <c r="B79" s="27">
        <v>-6129.5033773696814</v>
      </c>
    </row>
    <row r="80" spans="1:2" x14ac:dyDescent="0.25">
      <c r="A80" s="5" t="s">
        <v>145</v>
      </c>
      <c r="B80" s="27">
        <v>-4690.5519669255746</v>
      </c>
    </row>
    <row r="81" spans="1:2" x14ac:dyDescent="0.25">
      <c r="A81" s="5" t="s">
        <v>224</v>
      </c>
      <c r="B81" s="27">
        <v>-5866.4604584416638</v>
      </c>
    </row>
    <row r="82" spans="1:2" x14ac:dyDescent="0.25">
      <c r="A82" s="5" t="s">
        <v>139</v>
      </c>
      <c r="B82" s="27">
        <v>-39672.818640512705</v>
      </c>
    </row>
    <row r="83" spans="1:2" x14ac:dyDescent="0.25">
      <c r="A83" s="5" t="s">
        <v>258</v>
      </c>
      <c r="B83" s="27">
        <v>-2495.9850146116783</v>
      </c>
    </row>
    <row r="84" spans="1:2" x14ac:dyDescent="0.25">
      <c r="A84" s="5" t="s">
        <v>216</v>
      </c>
      <c r="B84" s="27">
        <v>-5866.4604584416638</v>
      </c>
    </row>
    <row r="85" spans="1:2" x14ac:dyDescent="0.25">
      <c r="A85" s="5" t="s">
        <v>146</v>
      </c>
      <c r="B85" s="27">
        <v>-35933.622908693782</v>
      </c>
    </row>
    <row r="86" spans="1:2" x14ac:dyDescent="0.25">
      <c r="A86" s="5" t="s">
        <v>173</v>
      </c>
      <c r="B86" s="27">
        <v>-5866.4604584416638</v>
      </c>
    </row>
    <row r="87" spans="1:2" x14ac:dyDescent="0.25">
      <c r="A87" s="5" t="s">
        <v>336</v>
      </c>
      <c r="B87" s="27">
        <v>-372.21700167318994</v>
      </c>
    </row>
    <row r="88" spans="1:2" x14ac:dyDescent="0.25">
      <c r="A88" s="5" t="s">
        <v>174</v>
      </c>
      <c r="B88" s="27">
        <v>-5866.4604584416638</v>
      </c>
    </row>
    <row r="89" spans="1:2" x14ac:dyDescent="0.25">
      <c r="A89" s="5" t="s">
        <v>87</v>
      </c>
      <c r="B89" s="27">
        <v>-4323.708157446893</v>
      </c>
    </row>
    <row r="90" spans="1:2" x14ac:dyDescent="0.25">
      <c r="A90" s="5" t="s">
        <v>147</v>
      </c>
      <c r="B90" s="27">
        <v>-5866.4604584416638</v>
      </c>
    </row>
    <row r="91" spans="1:2" x14ac:dyDescent="0.25">
      <c r="A91" s="5" t="s">
        <v>215</v>
      </c>
      <c r="B91" s="27">
        <v>-5866.4604584416638</v>
      </c>
    </row>
    <row r="92" spans="1:2" x14ac:dyDescent="0.25">
      <c r="A92" s="5" t="s">
        <v>361</v>
      </c>
      <c r="B92" s="27">
        <v>-1912.4086631080588</v>
      </c>
    </row>
    <row r="93" spans="1:2" x14ac:dyDescent="0.25">
      <c r="A93" s="5" t="s">
        <v>175</v>
      </c>
      <c r="B93" s="27">
        <v>-5866.4604584416638</v>
      </c>
    </row>
    <row r="94" spans="1:2" x14ac:dyDescent="0.25">
      <c r="A94" s="5" t="s">
        <v>64</v>
      </c>
      <c r="B94" s="27">
        <v>-42696.488183067231</v>
      </c>
    </row>
    <row r="95" spans="1:2" x14ac:dyDescent="0.25">
      <c r="A95" s="5" t="s">
        <v>352</v>
      </c>
      <c r="B95" s="27">
        <v>0</v>
      </c>
    </row>
    <row r="96" spans="1:2" x14ac:dyDescent="0.25">
      <c r="A96" s="5" t="s">
        <v>94</v>
      </c>
      <c r="B96" s="27">
        <v>-11705.471642650602</v>
      </c>
    </row>
    <row r="97" spans="1:2" x14ac:dyDescent="0.25">
      <c r="A97" s="5" t="s">
        <v>313</v>
      </c>
      <c r="B97" s="27">
        <v>-268.85637491397921</v>
      </c>
    </row>
    <row r="98" spans="1:2" x14ac:dyDescent="0.25">
      <c r="A98" s="5" t="s">
        <v>176</v>
      </c>
      <c r="B98" s="27">
        <v>-5866.4604584416638</v>
      </c>
    </row>
    <row r="99" spans="1:2" x14ac:dyDescent="0.25">
      <c r="A99" s="5" t="s">
        <v>127</v>
      </c>
      <c r="B99" s="27">
        <v>-6370.0922770506386</v>
      </c>
    </row>
    <row r="100" spans="1:2" x14ac:dyDescent="0.25">
      <c r="A100" s="5" t="s">
        <v>177</v>
      </c>
      <c r="B100" s="27">
        <v>-5866.4604584416638</v>
      </c>
    </row>
    <row r="101" spans="1:2" x14ac:dyDescent="0.25">
      <c r="A101" s="5" t="s">
        <v>148</v>
      </c>
      <c r="B101" s="27">
        <v>-5866.4604584416638</v>
      </c>
    </row>
    <row r="102" spans="1:2" x14ac:dyDescent="0.25">
      <c r="A102" s="5" t="s">
        <v>149</v>
      </c>
      <c r="B102" s="27">
        <v>-10907.822288940966</v>
      </c>
    </row>
    <row r="103" spans="1:2" x14ac:dyDescent="0.25">
      <c r="A103" s="5" t="s">
        <v>60</v>
      </c>
      <c r="B103" s="27">
        <v>-8192.8668910862234</v>
      </c>
    </row>
    <row r="104" spans="1:2" x14ac:dyDescent="0.25">
      <c r="A104" s="5" t="s">
        <v>327</v>
      </c>
      <c r="B104" s="27">
        <v>0</v>
      </c>
    </row>
    <row r="105" spans="1:2" x14ac:dyDescent="0.25">
      <c r="A105" s="5" t="s">
        <v>427</v>
      </c>
      <c r="B105" s="27">
        <v>0</v>
      </c>
    </row>
    <row r="106" spans="1:2" x14ac:dyDescent="0.25">
      <c r="A106" s="5" t="s">
        <v>251</v>
      </c>
      <c r="B106" s="27">
        <v>-3318.8094219253467</v>
      </c>
    </row>
    <row r="107" spans="1:2" x14ac:dyDescent="0.25">
      <c r="A107" s="5" t="s">
        <v>90</v>
      </c>
      <c r="B107" s="27">
        <v>-7573.5228176873879</v>
      </c>
    </row>
    <row r="108" spans="1:2" x14ac:dyDescent="0.25">
      <c r="A108" s="5" t="s">
        <v>428</v>
      </c>
      <c r="B108" s="27">
        <v>0</v>
      </c>
    </row>
    <row r="109" spans="1:2" x14ac:dyDescent="0.25">
      <c r="A109" s="5" t="s">
        <v>366</v>
      </c>
      <c r="B109" s="27">
        <v>-1501.1584383886466</v>
      </c>
    </row>
    <row r="110" spans="1:2" x14ac:dyDescent="0.25">
      <c r="A110" s="5" t="s">
        <v>62</v>
      </c>
      <c r="B110" s="27">
        <v>-5668.2626900829082</v>
      </c>
    </row>
    <row r="111" spans="1:2" x14ac:dyDescent="0.25">
      <c r="A111" s="5" t="s">
        <v>259</v>
      </c>
      <c r="B111" s="27">
        <v>-1944.8701966930244</v>
      </c>
    </row>
    <row r="112" spans="1:2" x14ac:dyDescent="0.25">
      <c r="A112" s="5" t="s">
        <v>116</v>
      </c>
      <c r="B112" s="27">
        <v>0</v>
      </c>
    </row>
    <row r="113" spans="1:2" x14ac:dyDescent="0.25">
      <c r="A113" s="5" t="s">
        <v>274</v>
      </c>
      <c r="B113" s="27">
        <v>-218.33408877685739</v>
      </c>
    </row>
    <row r="114" spans="1:2" x14ac:dyDescent="0.25">
      <c r="A114" s="5" t="s">
        <v>150</v>
      </c>
      <c r="B114" s="27">
        <v>-2511.2303738937439</v>
      </c>
    </row>
    <row r="115" spans="1:2" x14ac:dyDescent="0.25">
      <c r="A115" s="5" t="s">
        <v>70</v>
      </c>
      <c r="B115" s="27">
        <v>-5975.9258948140305</v>
      </c>
    </row>
    <row r="116" spans="1:2" x14ac:dyDescent="0.25">
      <c r="A116" s="5" t="s">
        <v>314</v>
      </c>
      <c r="B116" s="27">
        <v>-1163.9838820059581</v>
      </c>
    </row>
    <row r="117" spans="1:2" x14ac:dyDescent="0.25">
      <c r="A117" s="5" t="s">
        <v>179</v>
      </c>
      <c r="B117" s="27">
        <v>-5866.4604584416638</v>
      </c>
    </row>
    <row r="118" spans="1:2" x14ac:dyDescent="0.25">
      <c r="A118" s="5" t="s">
        <v>208</v>
      </c>
      <c r="B118" s="27">
        <v>-762.91733376627326</v>
      </c>
    </row>
    <row r="119" spans="1:2" x14ac:dyDescent="0.25">
      <c r="A119" s="5" t="s">
        <v>180</v>
      </c>
      <c r="B119" s="27">
        <v>-6363.0763882314905</v>
      </c>
    </row>
    <row r="120" spans="1:2" x14ac:dyDescent="0.25">
      <c r="A120" s="5" t="s">
        <v>101</v>
      </c>
      <c r="B120" s="27">
        <v>-43945.200095578322</v>
      </c>
    </row>
    <row r="121" spans="1:2" x14ac:dyDescent="0.25">
      <c r="A121" s="5" t="s">
        <v>121</v>
      </c>
      <c r="B121" s="27">
        <v>-5975.9258948140305</v>
      </c>
    </row>
    <row r="122" spans="1:2" x14ac:dyDescent="0.25">
      <c r="A122" s="5" t="s">
        <v>278</v>
      </c>
      <c r="B122" s="27">
        <v>0</v>
      </c>
    </row>
    <row r="123" spans="1:2" x14ac:dyDescent="0.25">
      <c r="A123" s="5" t="s">
        <v>141</v>
      </c>
      <c r="B123" s="27">
        <v>-10078.054764957062</v>
      </c>
    </row>
    <row r="124" spans="1:2" x14ac:dyDescent="0.25">
      <c r="A124" s="5" t="s">
        <v>332</v>
      </c>
      <c r="B124" s="27">
        <v>-268.85637491397921</v>
      </c>
    </row>
    <row r="125" spans="1:2" x14ac:dyDescent="0.25">
      <c r="A125" s="5" t="s">
        <v>232</v>
      </c>
      <c r="B125" s="27">
        <v>-4062.9509659856026</v>
      </c>
    </row>
    <row r="126" spans="1:2" x14ac:dyDescent="0.25">
      <c r="A126" s="5" t="s">
        <v>328</v>
      </c>
      <c r="B126" s="27">
        <v>-821.43572906808276</v>
      </c>
    </row>
    <row r="127" spans="1:2" x14ac:dyDescent="0.25">
      <c r="A127" s="5" t="s">
        <v>181</v>
      </c>
      <c r="B127" s="27">
        <v>-5866.4604584416638</v>
      </c>
    </row>
    <row r="128" spans="1:2" x14ac:dyDescent="0.25">
      <c r="A128" s="5" t="s">
        <v>152</v>
      </c>
      <c r="B128" s="27">
        <v>0</v>
      </c>
    </row>
    <row r="129" spans="1:2" x14ac:dyDescent="0.25">
      <c r="A129" s="5" t="s">
        <v>55</v>
      </c>
      <c r="B129" s="27">
        <v>-6282.0418074655836</v>
      </c>
    </row>
    <row r="130" spans="1:2" x14ac:dyDescent="0.25">
      <c r="A130" s="5" t="s">
        <v>353</v>
      </c>
      <c r="B130" s="27">
        <v>-181.47776715807433</v>
      </c>
    </row>
    <row r="131" spans="1:2" x14ac:dyDescent="0.25">
      <c r="A131" s="5" t="s">
        <v>280</v>
      </c>
      <c r="B131" s="27">
        <v>0</v>
      </c>
    </row>
    <row r="132" spans="1:2" x14ac:dyDescent="0.25">
      <c r="A132" s="5" t="s">
        <v>134</v>
      </c>
      <c r="B132" s="27">
        <v>-86.479212779901815</v>
      </c>
    </row>
    <row r="133" spans="1:2" x14ac:dyDescent="0.25">
      <c r="A133" s="5" t="s">
        <v>124</v>
      </c>
      <c r="B133" s="27">
        <v>-5866.4604584416638</v>
      </c>
    </row>
    <row r="134" spans="1:2" x14ac:dyDescent="0.25">
      <c r="A134" s="5" t="s">
        <v>245</v>
      </c>
      <c r="B134" s="27">
        <v>-3904.0760385974745</v>
      </c>
    </row>
    <row r="135" spans="1:2" x14ac:dyDescent="0.25">
      <c r="A135" s="5" t="s">
        <v>153</v>
      </c>
      <c r="B135" s="27">
        <v>-3427.5717720200469</v>
      </c>
    </row>
    <row r="136" spans="1:2" x14ac:dyDescent="0.25">
      <c r="A136" s="5" t="s">
        <v>222</v>
      </c>
      <c r="B136" s="27">
        <v>-5866.4604584416638</v>
      </c>
    </row>
    <row r="137" spans="1:2" x14ac:dyDescent="0.25">
      <c r="A137" s="5" t="s">
        <v>315</v>
      </c>
      <c r="B137" s="27">
        <v>-181.47776715807433</v>
      </c>
    </row>
    <row r="138" spans="1:2" x14ac:dyDescent="0.25">
      <c r="A138" s="5" t="s">
        <v>122</v>
      </c>
      <c r="B138" s="27">
        <v>-10907.822288940966</v>
      </c>
    </row>
    <row r="139" spans="1:2" x14ac:dyDescent="0.25">
      <c r="A139" s="5" t="s">
        <v>31</v>
      </c>
      <c r="B139" s="27">
        <v>-2026.4728004883855</v>
      </c>
    </row>
    <row r="140" spans="1:2" x14ac:dyDescent="0.25">
      <c r="A140" s="5" t="s">
        <v>316</v>
      </c>
      <c r="B140" s="27">
        <v>-1251.5414343050791</v>
      </c>
    </row>
    <row r="141" spans="1:2" x14ac:dyDescent="0.25">
      <c r="A141" s="5" t="s">
        <v>15</v>
      </c>
      <c r="B141" s="27">
        <v>-7239.0048939172466</v>
      </c>
    </row>
    <row r="142" spans="1:2" x14ac:dyDescent="0.25">
      <c r="A142" s="5" t="s">
        <v>317</v>
      </c>
      <c r="B142" s="27">
        <v>-492.92888786727855</v>
      </c>
    </row>
    <row r="143" spans="1:2" x14ac:dyDescent="0.25">
      <c r="A143" s="5" t="s">
        <v>260</v>
      </c>
      <c r="B143" s="27">
        <v>-1677.7555038291605</v>
      </c>
    </row>
    <row r="144" spans="1:2" x14ac:dyDescent="0.25">
      <c r="A144" s="5" t="s">
        <v>376</v>
      </c>
      <c r="B144" s="27">
        <v>0</v>
      </c>
    </row>
    <row r="145" spans="1:2" x14ac:dyDescent="0.25">
      <c r="A145" s="5" t="s">
        <v>182</v>
      </c>
      <c r="B145" s="27">
        <v>-5866.4604584416638</v>
      </c>
    </row>
    <row r="146" spans="1:2" x14ac:dyDescent="0.25">
      <c r="A146" s="5" t="s">
        <v>105</v>
      </c>
      <c r="B146" s="27">
        <v>-5204.8460052610644</v>
      </c>
    </row>
    <row r="147" spans="1:2" x14ac:dyDescent="0.25">
      <c r="A147" s="5" t="s">
        <v>269</v>
      </c>
      <c r="B147" s="27">
        <v>-1976.9889588221365</v>
      </c>
    </row>
    <row r="148" spans="1:2" x14ac:dyDescent="0.25">
      <c r="A148" s="5" t="s">
        <v>51</v>
      </c>
      <c r="B148" s="27">
        <v>-6282.0418074655836</v>
      </c>
    </row>
    <row r="149" spans="1:2" x14ac:dyDescent="0.25">
      <c r="A149" s="5" t="s">
        <v>246</v>
      </c>
      <c r="B149" s="27">
        <v>-236.60670782355942</v>
      </c>
    </row>
    <row r="150" spans="1:2" x14ac:dyDescent="0.25">
      <c r="A150" s="5" t="s">
        <v>288</v>
      </c>
      <c r="B150" s="27">
        <v>-186.81297521572455</v>
      </c>
    </row>
    <row r="151" spans="1:2" x14ac:dyDescent="0.25">
      <c r="A151" s="5" t="s">
        <v>73</v>
      </c>
      <c r="B151" s="27">
        <v>-10296.317588966433</v>
      </c>
    </row>
    <row r="152" spans="1:2" x14ac:dyDescent="0.25">
      <c r="A152" s="5" t="s">
        <v>374</v>
      </c>
      <c r="B152" s="27">
        <v>-1409.7489635043328</v>
      </c>
    </row>
    <row r="153" spans="1:2" x14ac:dyDescent="0.25">
      <c r="A153" s="5" t="s">
        <v>362</v>
      </c>
      <c r="B153" s="27">
        <v>-5866.4604584416638</v>
      </c>
    </row>
    <row r="154" spans="1:2" x14ac:dyDescent="0.25">
      <c r="A154" s="5" t="s">
        <v>291</v>
      </c>
      <c r="B154" s="27">
        <v>-286.22513004183713</v>
      </c>
    </row>
    <row r="155" spans="1:2" x14ac:dyDescent="0.25">
      <c r="A155" s="5" t="s">
        <v>426</v>
      </c>
      <c r="B155" s="27">
        <v>-5866.4604584416638</v>
      </c>
    </row>
    <row r="156" spans="1:2" x14ac:dyDescent="0.25">
      <c r="A156" s="5" t="s">
        <v>61</v>
      </c>
      <c r="B156" s="27">
        <v>-5975.9258948140305</v>
      </c>
    </row>
    <row r="157" spans="1:2" x14ac:dyDescent="0.25">
      <c r="A157" s="5" t="s">
        <v>223</v>
      </c>
      <c r="B157" s="27">
        <v>-5866.4604584416638</v>
      </c>
    </row>
    <row r="158" spans="1:2" x14ac:dyDescent="0.25">
      <c r="A158" s="5" t="s">
        <v>298</v>
      </c>
      <c r="B158" s="27">
        <v>-1604.7798759282557</v>
      </c>
    </row>
    <row r="159" spans="1:2" x14ac:dyDescent="0.25">
      <c r="A159" s="5" t="s">
        <v>204</v>
      </c>
      <c r="B159" s="27">
        <v>-3645.2744292558195</v>
      </c>
    </row>
    <row r="160" spans="1:2" x14ac:dyDescent="0.25">
      <c r="A160" s="5" t="s">
        <v>53</v>
      </c>
      <c r="B160" s="27">
        <v>-2774.6960472947808</v>
      </c>
    </row>
    <row r="161" spans="1:2" x14ac:dyDescent="0.25">
      <c r="A161" s="5" t="s">
        <v>217</v>
      </c>
      <c r="B161" s="27">
        <v>-5866.4604584416638</v>
      </c>
    </row>
    <row r="162" spans="1:2" x14ac:dyDescent="0.25">
      <c r="A162" s="5" t="s">
        <v>354</v>
      </c>
      <c r="B162" s="27">
        <v>0</v>
      </c>
    </row>
    <row r="163" spans="1:2" x14ac:dyDescent="0.25">
      <c r="A163" s="5" t="s">
        <v>231</v>
      </c>
      <c r="B163" s="27">
        <v>-4062.9509659856026</v>
      </c>
    </row>
    <row r="164" spans="1:2" x14ac:dyDescent="0.25">
      <c r="A164" s="5" t="s">
        <v>261</v>
      </c>
      <c r="B164" s="27">
        <v>-3225.9554122131226</v>
      </c>
    </row>
    <row r="165" spans="1:2" x14ac:dyDescent="0.25">
      <c r="A165" s="5" t="s">
        <v>343</v>
      </c>
      <c r="B165" s="27">
        <v>-1784.0311818700688</v>
      </c>
    </row>
    <row r="166" spans="1:2" x14ac:dyDescent="0.25">
      <c r="A166" s="5" t="s">
        <v>154</v>
      </c>
      <c r="B166" s="27">
        <v>-41291.169449494198</v>
      </c>
    </row>
    <row r="167" spans="1:2" x14ac:dyDescent="0.25">
      <c r="A167" s="5" t="s">
        <v>86</v>
      </c>
      <c r="B167" s="27">
        <v>-9214.4434702104663</v>
      </c>
    </row>
    <row r="168" spans="1:2" x14ac:dyDescent="0.25">
      <c r="A168" s="5" t="s">
        <v>155</v>
      </c>
      <c r="B168" s="27">
        <v>-4690.5519669255746</v>
      </c>
    </row>
    <row r="169" spans="1:2" x14ac:dyDescent="0.25">
      <c r="A169" s="5" t="s">
        <v>345</v>
      </c>
      <c r="B169" s="27">
        <v>-264.81632099436149</v>
      </c>
    </row>
    <row r="170" spans="1:2" x14ac:dyDescent="0.25">
      <c r="A170" s="5" t="s">
        <v>252</v>
      </c>
      <c r="B170" s="27">
        <v>-2277.1976959261428</v>
      </c>
    </row>
    <row r="171" spans="1:2" x14ac:dyDescent="0.25">
      <c r="A171" s="5" t="s">
        <v>344</v>
      </c>
      <c r="B171" s="27">
        <v>-372.21700167318994</v>
      </c>
    </row>
    <row r="172" spans="1:2" x14ac:dyDescent="0.25">
      <c r="A172" s="5" t="s">
        <v>421</v>
      </c>
      <c r="B172" s="27">
        <v>-218.33408877685739</v>
      </c>
    </row>
    <row r="173" spans="1:2" x14ac:dyDescent="0.25">
      <c r="A173" s="5" t="s">
        <v>80</v>
      </c>
      <c r="B173" s="27">
        <v>-6678.4044567073761</v>
      </c>
    </row>
    <row r="174" spans="1:2" x14ac:dyDescent="0.25">
      <c r="A174" s="5" t="s">
        <v>262</v>
      </c>
      <c r="B174" s="27">
        <v>-2960.4594134311528</v>
      </c>
    </row>
    <row r="175" spans="1:2" x14ac:dyDescent="0.25">
      <c r="A175" s="5" t="s">
        <v>12</v>
      </c>
      <c r="B175" s="27">
        <v>-9745.3091590949898</v>
      </c>
    </row>
    <row r="176" spans="1:2" x14ac:dyDescent="0.25">
      <c r="A176" s="5" t="s">
        <v>225</v>
      </c>
      <c r="B176" s="27">
        <v>-5712.1348808515877</v>
      </c>
    </row>
    <row r="177" spans="1:2" x14ac:dyDescent="0.25">
      <c r="A177" s="5" t="s">
        <v>292</v>
      </c>
      <c r="B177" s="27">
        <v>-141.28382899470921</v>
      </c>
    </row>
    <row r="178" spans="1:2" x14ac:dyDescent="0.25">
      <c r="A178" s="5" t="s">
        <v>125</v>
      </c>
      <c r="B178" s="27">
        <v>-11705.471642650602</v>
      </c>
    </row>
    <row r="179" spans="1:2" x14ac:dyDescent="0.25">
      <c r="A179" s="5" t="s">
        <v>81</v>
      </c>
      <c r="B179" s="27">
        <v>-6199.4494642801528</v>
      </c>
    </row>
    <row r="180" spans="1:2" x14ac:dyDescent="0.25">
      <c r="A180" s="5" t="s">
        <v>137</v>
      </c>
      <c r="B180" s="27">
        <v>-7573.5228176873879</v>
      </c>
    </row>
    <row r="181" spans="1:2" x14ac:dyDescent="0.25">
      <c r="A181" s="5" t="s">
        <v>68</v>
      </c>
      <c r="B181" s="27">
        <v>-6442.1824048143872</v>
      </c>
    </row>
    <row r="182" spans="1:2" x14ac:dyDescent="0.25">
      <c r="A182" s="5" t="s">
        <v>91</v>
      </c>
      <c r="B182" s="27">
        <v>-42696.488183067231</v>
      </c>
    </row>
    <row r="183" spans="1:2" x14ac:dyDescent="0.25">
      <c r="A183" s="5" t="s">
        <v>183</v>
      </c>
      <c r="B183" s="27">
        <v>-5866.4604584416638</v>
      </c>
    </row>
    <row r="184" spans="1:2" x14ac:dyDescent="0.25">
      <c r="A184" s="5" t="s">
        <v>130</v>
      </c>
      <c r="B184" s="27">
        <v>0</v>
      </c>
    </row>
    <row r="185" spans="1:2" x14ac:dyDescent="0.25">
      <c r="A185" s="5" t="s">
        <v>7</v>
      </c>
      <c r="B185" s="27">
        <v>-10907.822288940966</v>
      </c>
    </row>
    <row r="186" spans="1:2" x14ac:dyDescent="0.25">
      <c r="A186" s="5" t="s">
        <v>302</v>
      </c>
      <c r="B186" s="27">
        <v>-372.21700167318994</v>
      </c>
    </row>
    <row r="187" spans="1:2" x14ac:dyDescent="0.25">
      <c r="A187" s="5" t="s">
        <v>82</v>
      </c>
      <c r="B187" s="27">
        <v>-7573.5228176873879</v>
      </c>
    </row>
    <row r="188" spans="1:2" x14ac:dyDescent="0.25">
      <c r="A188" s="5" t="s">
        <v>135</v>
      </c>
      <c r="B188" s="27">
        <v>-492.92888786727855</v>
      </c>
    </row>
    <row r="189" spans="1:2" x14ac:dyDescent="0.25">
      <c r="A189" s="5" t="s">
        <v>303</v>
      </c>
      <c r="B189" s="27">
        <v>0</v>
      </c>
    </row>
    <row r="190" spans="1:2" x14ac:dyDescent="0.25">
      <c r="A190" s="5" t="s">
        <v>156</v>
      </c>
      <c r="B190" s="27">
        <v>-8748.2866150410664</v>
      </c>
    </row>
    <row r="191" spans="1:2" x14ac:dyDescent="0.25">
      <c r="A191" s="5" t="s">
        <v>228</v>
      </c>
      <c r="B191" s="27">
        <v>-4690.5519669255746</v>
      </c>
    </row>
    <row r="192" spans="1:2" x14ac:dyDescent="0.25">
      <c r="A192" s="5" t="s">
        <v>157</v>
      </c>
      <c r="B192" s="27">
        <v>-7276.2094219459968</v>
      </c>
    </row>
    <row r="193" spans="1:2" x14ac:dyDescent="0.25">
      <c r="A193" s="5" t="s">
        <v>184</v>
      </c>
      <c r="B193" s="27">
        <v>-5866.4604584416638</v>
      </c>
    </row>
    <row r="194" spans="1:2" x14ac:dyDescent="0.25">
      <c r="A194" s="5" t="s">
        <v>263</v>
      </c>
      <c r="B194" s="27">
        <v>-3459.6358246003997</v>
      </c>
    </row>
    <row r="195" spans="1:2" x14ac:dyDescent="0.25">
      <c r="A195" s="5" t="s">
        <v>237</v>
      </c>
      <c r="B195" s="27">
        <v>-3783.4224850365827</v>
      </c>
    </row>
    <row r="196" spans="1:2" x14ac:dyDescent="0.25">
      <c r="A196" s="5" t="s">
        <v>253</v>
      </c>
      <c r="B196" s="27">
        <v>-2010.4947677883567</v>
      </c>
    </row>
    <row r="197" spans="1:2" x14ac:dyDescent="0.25">
      <c r="A197" s="5" t="s">
        <v>99</v>
      </c>
      <c r="B197" s="27">
        <v>-5975.9258948140305</v>
      </c>
    </row>
    <row r="198" spans="1:2" x14ac:dyDescent="0.25">
      <c r="A198" s="5" t="s">
        <v>299</v>
      </c>
      <c r="B198" s="27">
        <v>-86.479212779901815</v>
      </c>
    </row>
    <row r="199" spans="1:2" x14ac:dyDescent="0.25">
      <c r="A199" s="5" t="s">
        <v>185</v>
      </c>
      <c r="B199" s="27">
        <v>0</v>
      </c>
    </row>
    <row r="200" spans="1:2" x14ac:dyDescent="0.25">
      <c r="A200" s="5" t="s">
        <v>390</v>
      </c>
      <c r="B200" s="27">
        <v>0</v>
      </c>
    </row>
    <row r="201" spans="1:2" x14ac:dyDescent="0.25">
      <c r="A201" s="5" t="s">
        <v>10</v>
      </c>
      <c r="B201" s="27">
        <v>-10659.104325680542</v>
      </c>
    </row>
    <row r="202" spans="1:2" x14ac:dyDescent="0.25">
      <c r="A202" s="5" t="s">
        <v>76</v>
      </c>
      <c r="B202" s="27">
        <v>-7491.5704804647203</v>
      </c>
    </row>
    <row r="203" spans="1:2" x14ac:dyDescent="0.25">
      <c r="A203" s="5" t="s">
        <v>264</v>
      </c>
      <c r="B203" s="27">
        <v>-1885.0121909610152</v>
      </c>
    </row>
    <row r="204" spans="1:2" x14ac:dyDescent="0.25">
      <c r="A204" s="5" t="s">
        <v>265</v>
      </c>
      <c r="B204" s="27">
        <v>-2035.6400279264908</v>
      </c>
    </row>
    <row r="205" spans="1:2" x14ac:dyDescent="0.25">
      <c r="A205" s="5" t="s">
        <v>304</v>
      </c>
      <c r="B205" s="27">
        <v>-718.19749753381109</v>
      </c>
    </row>
    <row r="206" spans="1:2" x14ac:dyDescent="0.25">
      <c r="A206" s="5" t="s">
        <v>112</v>
      </c>
      <c r="B206" s="27">
        <v>0</v>
      </c>
    </row>
    <row r="207" spans="1:2" x14ac:dyDescent="0.25">
      <c r="A207" s="5" t="s">
        <v>17</v>
      </c>
      <c r="B207" s="27">
        <v>-7169.2797299339582</v>
      </c>
    </row>
    <row r="208" spans="1:2" x14ac:dyDescent="0.25">
      <c r="A208" s="5" t="s">
        <v>375</v>
      </c>
      <c r="B208" s="27">
        <v>-473.30215621748982</v>
      </c>
    </row>
    <row r="209" spans="1:2" x14ac:dyDescent="0.25">
      <c r="A209" s="5" t="s">
        <v>247</v>
      </c>
      <c r="B209" s="27">
        <v>-342.7510229109115</v>
      </c>
    </row>
    <row r="210" spans="1:2" x14ac:dyDescent="0.25">
      <c r="A210" s="5" t="s">
        <v>318</v>
      </c>
      <c r="B210" s="27">
        <v>-2869.7596744739517</v>
      </c>
    </row>
    <row r="211" spans="1:2" x14ac:dyDescent="0.25">
      <c r="A211" s="5" t="s">
        <v>305</v>
      </c>
      <c r="B211" s="27">
        <v>-372.21700167318994</v>
      </c>
    </row>
    <row r="212" spans="1:2" x14ac:dyDescent="0.25">
      <c r="A212" s="5" t="s">
        <v>132</v>
      </c>
      <c r="B212" s="27">
        <v>0</v>
      </c>
    </row>
    <row r="213" spans="1:2" x14ac:dyDescent="0.25">
      <c r="A213" s="5" t="s">
        <v>234</v>
      </c>
      <c r="B213" s="27">
        <v>-3239.4013997940028</v>
      </c>
    </row>
    <row r="214" spans="1:2" x14ac:dyDescent="0.25">
      <c r="A214" s="5" t="s">
        <v>358</v>
      </c>
      <c r="B214" s="27">
        <v>0</v>
      </c>
    </row>
    <row r="215" spans="1:2" x14ac:dyDescent="0.25">
      <c r="A215" s="5" t="s">
        <v>320</v>
      </c>
      <c r="B215" s="27">
        <v>-1418.7455280809131</v>
      </c>
    </row>
    <row r="216" spans="1:2" x14ac:dyDescent="0.25">
      <c r="A216" s="5" t="s">
        <v>186</v>
      </c>
      <c r="B216" s="27">
        <v>-13881.02077746157</v>
      </c>
    </row>
    <row r="217" spans="1:2" x14ac:dyDescent="0.25">
      <c r="A217" s="5" t="s">
        <v>50</v>
      </c>
      <c r="B217" s="27">
        <v>-7602.9093943657172</v>
      </c>
    </row>
    <row r="218" spans="1:2" x14ac:dyDescent="0.25">
      <c r="A218" s="5" t="s">
        <v>286</v>
      </c>
      <c r="B218" s="27">
        <v>-1846.9011216713927</v>
      </c>
    </row>
    <row r="219" spans="1:2" x14ac:dyDescent="0.25">
      <c r="A219" s="5" t="s">
        <v>355</v>
      </c>
      <c r="B219" s="27">
        <v>-181.47776715807433</v>
      </c>
    </row>
    <row r="220" spans="1:2" x14ac:dyDescent="0.25">
      <c r="A220" s="5" t="s">
        <v>187</v>
      </c>
      <c r="B220" s="27">
        <v>-5866.4604584416638</v>
      </c>
    </row>
    <row r="221" spans="1:2" x14ac:dyDescent="0.25">
      <c r="A221" s="5" t="s">
        <v>337</v>
      </c>
      <c r="B221" s="27">
        <v>0</v>
      </c>
    </row>
    <row r="222" spans="1:2" x14ac:dyDescent="0.25">
      <c r="A222" s="5" t="s">
        <v>213</v>
      </c>
      <c r="B222" s="27">
        <v>-321.98855113395211</v>
      </c>
    </row>
    <row r="223" spans="1:2" x14ac:dyDescent="0.25">
      <c r="A223" s="5" t="s">
        <v>11</v>
      </c>
      <c r="B223" s="27">
        <v>-9729.4020323038876</v>
      </c>
    </row>
    <row r="224" spans="1:2" x14ac:dyDescent="0.25">
      <c r="A224" s="5" t="s">
        <v>219</v>
      </c>
      <c r="B224" s="27">
        <v>-5866.4604584416638</v>
      </c>
    </row>
    <row r="225" spans="1:2" x14ac:dyDescent="0.25">
      <c r="A225" s="5" t="s">
        <v>267</v>
      </c>
      <c r="B225" s="27">
        <v>-3534.0815176376518</v>
      </c>
    </row>
    <row r="226" spans="1:2" x14ac:dyDescent="0.25">
      <c r="A226" s="5" t="s">
        <v>3</v>
      </c>
      <c r="B226" s="27">
        <v>-10907.822288940966</v>
      </c>
    </row>
    <row r="227" spans="1:2" x14ac:dyDescent="0.25">
      <c r="A227" s="5" t="s">
        <v>365</v>
      </c>
      <c r="B227" s="27">
        <v>0</v>
      </c>
    </row>
    <row r="228" spans="1:2" x14ac:dyDescent="0.25">
      <c r="A228" s="5" t="s">
        <v>254</v>
      </c>
      <c r="B228" s="27">
        <v>-2035.6400279264908</v>
      </c>
    </row>
    <row r="229" spans="1:2" x14ac:dyDescent="0.25">
      <c r="A229" s="5" t="s">
        <v>71</v>
      </c>
      <c r="B229" s="27">
        <v>-6277.1538110382944</v>
      </c>
    </row>
    <row r="230" spans="1:2" x14ac:dyDescent="0.25">
      <c r="A230" s="5" t="s">
        <v>65</v>
      </c>
      <c r="B230" s="27">
        <v>-6603.3615977528143</v>
      </c>
    </row>
    <row r="231" spans="1:2" x14ac:dyDescent="0.25">
      <c r="A231" s="5" t="s">
        <v>338</v>
      </c>
      <c r="B231" s="27">
        <v>-602.6312562034135</v>
      </c>
    </row>
    <row r="232" spans="1:2" x14ac:dyDescent="0.25">
      <c r="A232" s="5" t="s">
        <v>69</v>
      </c>
      <c r="B232" s="27">
        <v>-5796.5240637268525</v>
      </c>
    </row>
    <row r="233" spans="1:2" x14ac:dyDescent="0.25">
      <c r="A233" s="5" t="s">
        <v>19</v>
      </c>
      <c r="B233" s="27">
        <v>0</v>
      </c>
    </row>
    <row r="234" spans="1:2" x14ac:dyDescent="0.25">
      <c r="A234" s="5" t="s">
        <v>5</v>
      </c>
      <c r="B234" s="27">
        <v>-6795.7614761941595</v>
      </c>
    </row>
    <row r="235" spans="1:2" x14ac:dyDescent="0.25">
      <c r="A235" s="5" t="s">
        <v>188</v>
      </c>
      <c r="B235" s="27">
        <v>-181.47776715807433</v>
      </c>
    </row>
    <row r="236" spans="1:2" x14ac:dyDescent="0.25">
      <c r="A236" s="5" t="s">
        <v>422</v>
      </c>
      <c r="B236" s="27">
        <v>-429.44061146910906</v>
      </c>
    </row>
    <row r="237" spans="1:2" x14ac:dyDescent="0.25">
      <c r="A237" s="5" t="s">
        <v>290</v>
      </c>
      <c r="B237" s="27">
        <v>0</v>
      </c>
    </row>
    <row r="238" spans="1:2" x14ac:dyDescent="0.25">
      <c r="A238" s="5" t="s">
        <v>287</v>
      </c>
      <c r="B238" s="27">
        <v>-1330.6935455213136</v>
      </c>
    </row>
    <row r="239" spans="1:2" x14ac:dyDescent="0.25">
      <c r="A239" s="5" t="s">
        <v>266</v>
      </c>
      <c r="B239" s="27">
        <v>-3144.6990285386241</v>
      </c>
    </row>
    <row r="240" spans="1:2" x14ac:dyDescent="0.25">
      <c r="A240" s="5" t="s">
        <v>323</v>
      </c>
      <c r="B240" s="27">
        <v>-181.47776715807433</v>
      </c>
    </row>
    <row r="241" spans="1:2" x14ac:dyDescent="0.25">
      <c r="A241" s="5" t="s">
        <v>270</v>
      </c>
      <c r="B241" s="27">
        <v>-2155.6653494865964</v>
      </c>
    </row>
    <row r="242" spans="1:2" x14ac:dyDescent="0.25">
      <c r="A242" s="5" t="s">
        <v>102</v>
      </c>
      <c r="B242" s="27">
        <v>-2155.6653494865964</v>
      </c>
    </row>
    <row r="243" spans="1:2" x14ac:dyDescent="0.25">
      <c r="A243" s="5" t="s">
        <v>85</v>
      </c>
      <c r="B243" s="27">
        <v>-5839.2939782478934</v>
      </c>
    </row>
    <row r="244" spans="1:2" x14ac:dyDescent="0.25">
      <c r="A244" s="5" t="s">
        <v>329</v>
      </c>
      <c r="B244" s="27">
        <v>-957.03410326288292</v>
      </c>
    </row>
    <row r="245" spans="1:2" x14ac:dyDescent="0.25">
      <c r="A245" s="5" t="s">
        <v>189</v>
      </c>
      <c r="B245" s="27">
        <v>-2791.8464719857302</v>
      </c>
    </row>
    <row r="246" spans="1:2" x14ac:dyDescent="0.25">
      <c r="A246" s="5" t="s">
        <v>364</v>
      </c>
      <c r="B246" s="27">
        <v>-2003.9183452613036</v>
      </c>
    </row>
    <row r="247" spans="1:2" x14ac:dyDescent="0.25">
      <c r="A247" s="5" t="s">
        <v>59</v>
      </c>
      <c r="B247" s="27">
        <v>-6623.7054812999904</v>
      </c>
    </row>
    <row r="248" spans="1:2" x14ac:dyDescent="0.25">
      <c r="A248" s="5" t="s">
        <v>339</v>
      </c>
      <c r="B248" s="27">
        <v>-181.47776715807433</v>
      </c>
    </row>
    <row r="249" spans="1:2" x14ac:dyDescent="0.25">
      <c r="A249" s="5" t="s">
        <v>131</v>
      </c>
      <c r="B249" s="27">
        <v>-39672.818640512705</v>
      </c>
    </row>
    <row r="250" spans="1:2" x14ac:dyDescent="0.25">
      <c r="A250" s="5" t="s">
        <v>209</v>
      </c>
      <c r="B250" s="27">
        <v>0</v>
      </c>
    </row>
    <row r="251" spans="1:2" x14ac:dyDescent="0.25">
      <c r="A251" s="5" t="s">
        <v>6</v>
      </c>
      <c r="B251" s="27">
        <v>-10804.200851401358</v>
      </c>
    </row>
    <row r="252" spans="1:2" x14ac:dyDescent="0.25">
      <c r="A252" s="5" t="s">
        <v>306</v>
      </c>
      <c r="B252" s="27">
        <v>0</v>
      </c>
    </row>
    <row r="253" spans="1:2" x14ac:dyDescent="0.25">
      <c r="A253" s="5" t="s">
        <v>190</v>
      </c>
      <c r="B253" s="27">
        <v>-41291.169449494198</v>
      </c>
    </row>
    <row r="254" spans="1:2" x14ac:dyDescent="0.25">
      <c r="A254" s="5" t="s">
        <v>106</v>
      </c>
      <c r="B254" s="27">
        <v>-5866.4604584416638</v>
      </c>
    </row>
    <row r="255" spans="1:2" x14ac:dyDescent="0.25">
      <c r="A255" s="5" t="s">
        <v>293</v>
      </c>
      <c r="B255" s="27">
        <v>-105.92351768602759</v>
      </c>
    </row>
    <row r="256" spans="1:2" x14ac:dyDescent="0.25">
      <c r="A256" s="5" t="s">
        <v>307</v>
      </c>
      <c r="B256" s="27">
        <v>0</v>
      </c>
    </row>
    <row r="257" spans="1:2" x14ac:dyDescent="0.25">
      <c r="A257" s="5" t="s">
        <v>356</v>
      </c>
      <c r="B257" s="27">
        <v>0</v>
      </c>
    </row>
    <row r="258" spans="1:2" x14ac:dyDescent="0.25">
      <c r="A258" s="5" t="s">
        <v>273</v>
      </c>
      <c r="B258" s="27">
        <v>0</v>
      </c>
    </row>
    <row r="259" spans="1:2" x14ac:dyDescent="0.25">
      <c r="A259" s="5" t="s">
        <v>191</v>
      </c>
      <c r="B259" s="27">
        <v>-4062.9509659856026</v>
      </c>
    </row>
    <row r="260" spans="1:2" x14ac:dyDescent="0.25">
      <c r="A260" s="5" t="s">
        <v>289</v>
      </c>
      <c r="B260" s="27">
        <v>0</v>
      </c>
    </row>
    <row r="261" spans="1:2" x14ac:dyDescent="0.25">
      <c r="A261" s="5" t="s">
        <v>16</v>
      </c>
      <c r="B261" s="27">
        <v>-9745.3091590949898</v>
      </c>
    </row>
    <row r="262" spans="1:2" x14ac:dyDescent="0.25">
      <c r="A262" s="5" t="s">
        <v>348</v>
      </c>
      <c r="B262" s="27">
        <v>-957.03410326288292</v>
      </c>
    </row>
    <row r="263" spans="1:2" x14ac:dyDescent="0.25">
      <c r="A263" s="5" t="s">
        <v>159</v>
      </c>
      <c r="B263" s="27">
        <v>-2837.8158649726251</v>
      </c>
    </row>
    <row r="264" spans="1:2" x14ac:dyDescent="0.25">
      <c r="A264" s="5" t="s">
        <v>107</v>
      </c>
      <c r="B264" s="27">
        <v>-5866.4604584416638</v>
      </c>
    </row>
    <row r="265" spans="1:2" x14ac:dyDescent="0.25">
      <c r="A265" s="5" t="s">
        <v>192</v>
      </c>
      <c r="B265" s="27">
        <v>-5772.3558933811901</v>
      </c>
    </row>
    <row r="266" spans="1:2" x14ac:dyDescent="0.25">
      <c r="A266" s="5" t="s">
        <v>330</v>
      </c>
      <c r="B266" s="27">
        <v>0</v>
      </c>
    </row>
    <row r="267" spans="1:2" x14ac:dyDescent="0.25">
      <c r="A267" s="5" t="s">
        <v>160</v>
      </c>
      <c r="B267" s="27">
        <v>0</v>
      </c>
    </row>
    <row r="268" spans="1:2" x14ac:dyDescent="0.25">
      <c r="A268" s="5" t="s">
        <v>84</v>
      </c>
      <c r="B268" s="27">
        <v>-5975.9258948140305</v>
      </c>
    </row>
    <row r="269" spans="1:2" x14ac:dyDescent="0.25">
      <c r="A269" s="5" t="s">
        <v>77</v>
      </c>
      <c r="B269" s="27">
        <v>-8824.7843155358823</v>
      </c>
    </row>
    <row r="270" spans="1:2" x14ac:dyDescent="0.25">
      <c r="A270" s="5" t="s">
        <v>198</v>
      </c>
      <c r="B270" s="27">
        <v>-6379.2350429692879</v>
      </c>
    </row>
    <row r="271" spans="1:2" x14ac:dyDescent="0.25">
      <c r="A271" s="5" t="s">
        <v>324</v>
      </c>
      <c r="B271" s="27">
        <v>0</v>
      </c>
    </row>
    <row r="272" spans="1:2" x14ac:dyDescent="0.25">
      <c r="A272" s="5" t="s">
        <v>423</v>
      </c>
      <c r="B272" s="27">
        <v>-3117.0919009901891</v>
      </c>
    </row>
    <row r="273" spans="1:2" x14ac:dyDescent="0.25">
      <c r="A273" s="5" t="s">
        <v>126</v>
      </c>
      <c r="B273" s="27">
        <v>-43945.200095578322</v>
      </c>
    </row>
    <row r="274" spans="1:2" x14ac:dyDescent="0.25">
      <c r="A274" s="5" t="s">
        <v>129</v>
      </c>
      <c r="B274" s="27">
        <v>-43945.200095578322</v>
      </c>
    </row>
    <row r="275" spans="1:2" x14ac:dyDescent="0.25">
      <c r="A275" s="5" t="s">
        <v>308</v>
      </c>
      <c r="B275" s="27">
        <v>0</v>
      </c>
    </row>
    <row r="276" spans="1:2" x14ac:dyDescent="0.25">
      <c r="A276" s="5" t="s">
        <v>4</v>
      </c>
      <c r="B276" s="27">
        <v>0</v>
      </c>
    </row>
    <row r="277" spans="1:2" x14ac:dyDescent="0.25">
      <c r="A277" s="5" t="s">
        <v>380</v>
      </c>
      <c r="B277" s="27">
        <v>0</v>
      </c>
    </row>
    <row r="278" spans="1:2" x14ac:dyDescent="0.25">
      <c r="A278" s="5" t="s">
        <v>340</v>
      </c>
      <c r="B278" s="27">
        <v>-1604.7798759282557</v>
      </c>
    </row>
    <row r="279" spans="1:2" x14ac:dyDescent="0.25">
      <c r="A279" s="5" t="s">
        <v>331</v>
      </c>
      <c r="B279" s="27">
        <v>-86.479212779901815</v>
      </c>
    </row>
    <row r="280" spans="1:2" x14ac:dyDescent="0.25">
      <c r="A280" s="5" t="s">
        <v>357</v>
      </c>
      <c r="B280" s="27">
        <v>0</v>
      </c>
    </row>
    <row r="281" spans="1:2" x14ac:dyDescent="0.25">
      <c r="A281" s="5" t="s">
        <v>346</v>
      </c>
      <c r="B281" s="27">
        <v>0</v>
      </c>
    </row>
    <row r="282" spans="1:2" x14ac:dyDescent="0.25">
      <c r="A282" s="5" t="s">
        <v>83</v>
      </c>
      <c r="B282" s="27">
        <v>-5975.9258948140305</v>
      </c>
    </row>
    <row r="283" spans="1:2" x14ac:dyDescent="0.25">
      <c r="A283" s="5" t="s">
        <v>52</v>
      </c>
      <c r="B283" s="27">
        <v>-7084.1779546160324</v>
      </c>
    </row>
    <row r="284" spans="1:2" x14ac:dyDescent="0.25">
      <c r="A284" s="5" t="s">
        <v>58</v>
      </c>
      <c r="B284" s="27">
        <v>-42696.488183067231</v>
      </c>
    </row>
    <row r="285" spans="1:2" x14ac:dyDescent="0.25">
      <c r="A285" s="5" t="s">
        <v>193</v>
      </c>
      <c r="B285" s="27">
        <v>-2155.6653494865964</v>
      </c>
    </row>
    <row r="286" spans="1:2" x14ac:dyDescent="0.25">
      <c r="A286" s="5" t="s">
        <v>63</v>
      </c>
      <c r="B286" s="27">
        <v>-4981.2901497447847</v>
      </c>
    </row>
    <row r="287" spans="1:2" x14ac:dyDescent="0.25">
      <c r="A287" s="5" t="s">
        <v>309</v>
      </c>
      <c r="B287" s="27">
        <v>0</v>
      </c>
    </row>
    <row r="288" spans="1:2" x14ac:dyDescent="0.25">
      <c r="A288" s="5" t="s">
        <v>194</v>
      </c>
      <c r="B288" s="27">
        <v>-5866.4604584416638</v>
      </c>
    </row>
    <row r="289" spans="1:2" x14ac:dyDescent="0.25">
      <c r="A289" s="5" t="s">
        <v>300</v>
      </c>
      <c r="B289" s="27">
        <v>-372.21700167318994</v>
      </c>
    </row>
    <row r="290" spans="1:2" x14ac:dyDescent="0.25">
      <c r="A290" s="5" t="s">
        <v>140</v>
      </c>
      <c r="B290" s="27">
        <v>-43945.200095578322</v>
      </c>
    </row>
    <row r="291" spans="1:2" x14ac:dyDescent="0.25">
      <c r="A291" s="5" t="s">
        <v>294</v>
      </c>
      <c r="B291" s="27">
        <v>0</v>
      </c>
    </row>
    <row r="292" spans="1:2" x14ac:dyDescent="0.25">
      <c r="A292" s="5" t="s">
        <v>2</v>
      </c>
      <c r="B292" s="27">
        <v>-5866.4604584416638</v>
      </c>
    </row>
    <row r="293" spans="1:2" x14ac:dyDescent="0.25">
      <c r="A293" s="5" t="s">
        <v>233</v>
      </c>
      <c r="B293" s="27">
        <v>-578.71335129819317</v>
      </c>
    </row>
    <row r="294" spans="1:2" x14ac:dyDescent="0.25">
      <c r="A294" s="5" t="s">
        <v>161</v>
      </c>
      <c r="B294" s="27">
        <v>-268.85637491397921</v>
      </c>
    </row>
    <row r="295" spans="1:2" x14ac:dyDescent="0.25">
      <c r="A295" s="5" t="s">
        <v>108</v>
      </c>
      <c r="B295" s="27">
        <v>-5866.4604584416638</v>
      </c>
    </row>
    <row r="296" spans="1:2" x14ac:dyDescent="0.25">
      <c r="A296" s="5" t="s">
        <v>162</v>
      </c>
      <c r="B296" s="27">
        <v>-7309.7682799148688</v>
      </c>
    </row>
    <row r="297" spans="1:2" x14ac:dyDescent="0.25">
      <c r="A297" s="5" t="s">
        <v>18</v>
      </c>
      <c r="B297" s="27">
        <v>-9565.2801804294395</v>
      </c>
    </row>
    <row r="298" spans="1:2" x14ac:dyDescent="0.25">
      <c r="A298" s="5" t="s">
        <v>13</v>
      </c>
      <c r="B298" s="27">
        <v>-9389.9513911963386</v>
      </c>
    </row>
    <row r="299" spans="1:2" x14ac:dyDescent="0.25">
      <c r="A299" s="5" t="s">
        <v>79</v>
      </c>
      <c r="B299" s="27">
        <v>-7816.0578777940827</v>
      </c>
    </row>
    <row r="300" spans="1:2" x14ac:dyDescent="0.25">
      <c r="A300" s="5" t="s">
        <v>195</v>
      </c>
      <c r="B300" s="27">
        <v>-5866.4604584416638</v>
      </c>
    </row>
    <row r="301" spans="1:2" x14ac:dyDescent="0.25">
      <c r="A301" s="5" t="s">
        <v>88</v>
      </c>
      <c r="B301" s="27">
        <v>-8393.8859462747987</v>
      </c>
    </row>
    <row r="302" spans="1:2" x14ac:dyDescent="0.25">
      <c r="A302" s="5" t="s">
        <v>67</v>
      </c>
      <c r="B302" s="27">
        <v>-5938.3136542416432</v>
      </c>
    </row>
    <row r="303" spans="1:2" x14ac:dyDescent="0.25">
      <c r="A303" s="5" t="s">
        <v>227</v>
      </c>
      <c r="B303" s="27">
        <v>0</v>
      </c>
    </row>
    <row r="304" spans="1:2" x14ac:dyDescent="0.25">
      <c r="A304" s="5" t="s">
        <v>196</v>
      </c>
      <c r="B304" s="27">
        <v>-5866.4604584416638</v>
      </c>
    </row>
    <row r="305" spans="1:2" x14ac:dyDescent="0.25">
      <c r="A305" s="5" t="s">
        <v>389</v>
      </c>
      <c r="B305" s="27">
        <v>0</v>
      </c>
    </row>
    <row r="306" spans="1:2" x14ac:dyDescent="0.25">
      <c r="A306" s="5" t="s">
        <v>255</v>
      </c>
      <c r="B306" s="27">
        <v>-3318.8094219253467</v>
      </c>
    </row>
    <row r="307" spans="1:2" x14ac:dyDescent="0.25">
      <c r="A307" s="5" t="s">
        <v>199</v>
      </c>
      <c r="B307" s="27">
        <v>-6412.7939009381598</v>
      </c>
    </row>
    <row r="308" spans="1:2" x14ac:dyDescent="0.25">
      <c r="A308" s="5" t="s">
        <v>425</v>
      </c>
      <c r="B308" s="27">
        <v>-253.16689204885176</v>
      </c>
    </row>
    <row r="309" spans="1:2" x14ac:dyDescent="0.25">
      <c r="A309" s="5" t="s">
        <v>347</v>
      </c>
      <c r="B309" s="27">
        <v>0</v>
      </c>
    </row>
    <row r="310" spans="1:2" x14ac:dyDescent="0.25">
      <c r="A310" s="5" t="s">
        <v>221</v>
      </c>
      <c r="B310" s="27">
        <v>-5866.4604584416638</v>
      </c>
    </row>
    <row r="311" spans="1:2" x14ac:dyDescent="0.25">
      <c r="A311" s="5" t="s">
        <v>128</v>
      </c>
      <c r="B311" s="27">
        <v>-43945.200095578322</v>
      </c>
    </row>
    <row r="312" spans="1:2" x14ac:dyDescent="0.25">
      <c r="A312" s="5" t="s">
        <v>373</v>
      </c>
      <c r="B312" s="27">
        <v>-64.767757215096111</v>
      </c>
    </row>
    <row r="313" spans="1:2" x14ac:dyDescent="0.25">
      <c r="A313" s="5" t="s">
        <v>341</v>
      </c>
      <c r="B313" s="27">
        <v>0</v>
      </c>
    </row>
    <row r="314" spans="1:2" x14ac:dyDescent="0.25">
      <c r="A314" s="5" t="s">
        <v>220</v>
      </c>
      <c r="B314" s="27">
        <v>-5866.4604584416638</v>
      </c>
    </row>
    <row r="315" spans="1:2" x14ac:dyDescent="0.25">
      <c r="A315" s="5" t="s">
        <v>249</v>
      </c>
      <c r="B315" s="27">
        <v>-254.17774467265394</v>
      </c>
    </row>
    <row r="316" spans="1:2" x14ac:dyDescent="0.25">
      <c r="A316" s="5" t="s">
        <v>268</v>
      </c>
      <c r="B316" s="27">
        <v>-2035.6400279264908</v>
      </c>
    </row>
    <row r="317" spans="1:2" x14ac:dyDescent="0.25">
      <c r="A317" s="5" t="s">
        <v>214</v>
      </c>
      <c r="B317" s="27">
        <v>-5866.4604584416638</v>
      </c>
    </row>
    <row r="318" spans="1:2" x14ac:dyDescent="0.25">
      <c r="A318" s="5" t="s">
        <v>248</v>
      </c>
      <c r="B318" s="27">
        <v>-276.4012210701685</v>
      </c>
    </row>
    <row r="319" spans="1:2" x14ac:dyDescent="0.25">
      <c r="A319" s="5" t="s">
        <v>226</v>
      </c>
      <c r="B319" s="27">
        <v>-5321.1774538294894</v>
      </c>
    </row>
    <row r="320" spans="1:2" x14ac:dyDescent="0.25">
      <c r="A320" s="5" t="s">
        <v>342</v>
      </c>
      <c r="B320" s="27">
        <v>0</v>
      </c>
    </row>
    <row r="321" spans="1:2" x14ac:dyDescent="0.25">
      <c r="A321" s="5" t="s">
        <v>197</v>
      </c>
      <c r="B321" s="27">
        <v>-5866.4604584416638</v>
      </c>
    </row>
    <row r="322" spans="1:2" x14ac:dyDescent="0.25">
      <c r="A322" s="5" t="s">
        <v>66</v>
      </c>
      <c r="B322" s="27">
        <v>-7816.0578777940827</v>
      </c>
    </row>
    <row r="323" spans="1:2" x14ac:dyDescent="0.25">
      <c r="A323" s="5" t="s">
        <v>377</v>
      </c>
      <c r="B323" s="27">
        <v>0</v>
      </c>
    </row>
    <row r="324" spans="1:2" x14ac:dyDescent="0.25">
      <c r="A324" s="5" t="s">
        <v>92</v>
      </c>
      <c r="B324" s="27">
        <v>-5975.9258948140305</v>
      </c>
    </row>
    <row r="325" spans="1:2" x14ac:dyDescent="0.25">
      <c r="A325" s="5" t="s">
        <v>95</v>
      </c>
      <c r="B325" s="27">
        <v>-5808.164080082177</v>
      </c>
    </row>
    <row r="326" spans="1:2" x14ac:dyDescent="0.25">
      <c r="A326" s="5" t="s">
        <v>319</v>
      </c>
      <c r="B326" s="27">
        <v>-1700.4616388544387</v>
      </c>
    </row>
    <row r="327" spans="1:2" x14ac:dyDescent="0.25">
      <c r="A327" s="5" t="s">
        <v>151</v>
      </c>
      <c r="B327" s="27">
        <v>-14484.967130036335</v>
      </c>
    </row>
    <row r="328" spans="1:2" x14ac:dyDescent="0.25">
      <c r="A328" s="5" t="s">
        <v>158</v>
      </c>
      <c r="B328" s="27">
        <v>-41931.49658502137</v>
      </c>
    </row>
    <row r="329" spans="1:2" x14ac:dyDescent="0.25">
      <c r="A329" s="5" t="s">
        <v>8</v>
      </c>
      <c r="B329" s="27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9888A-F0C0-4730-9B8D-53FE649FA86F}">
  <sheetPr codeName="Planilha14"/>
  <dimension ref="A2:H87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Novembro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529</v>
      </c>
    </row>
    <row r="6" spans="1:8" x14ac:dyDescent="0.25">
      <c r="A6" s="1" t="s">
        <v>507</v>
      </c>
    </row>
    <row r="8" spans="1:8" ht="13" x14ac:dyDescent="0.3">
      <c r="A8" s="4" t="s">
        <v>1</v>
      </c>
      <c r="B8" s="6" t="s">
        <v>597</v>
      </c>
    </row>
    <row r="9" spans="1:8" x14ac:dyDescent="0.25">
      <c r="A9" s="9" t="s">
        <v>437</v>
      </c>
      <c r="B9" s="22">
        <v>1050861.2399928514</v>
      </c>
    </row>
    <row r="10" spans="1:8" x14ac:dyDescent="0.25">
      <c r="A10" s="5" t="s">
        <v>143</v>
      </c>
      <c r="B10" s="27">
        <v>-12248.138123794786</v>
      </c>
    </row>
    <row r="11" spans="1:8" x14ac:dyDescent="0.25">
      <c r="A11" s="5" t="s">
        <v>163</v>
      </c>
      <c r="B11" s="27">
        <v>-18494.679887924412</v>
      </c>
    </row>
    <row r="12" spans="1:8" x14ac:dyDescent="0.25">
      <c r="A12" s="5" t="s">
        <v>103</v>
      </c>
      <c r="B12" s="27">
        <v>-22233.720516196991</v>
      </c>
    </row>
    <row r="13" spans="1:8" x14ac:dyDescent="0.25">
      <c r="A13" s="5" t="s">
        <v>138</v>
      </c>
      <c r="B13" s="27">
        <v>-34976.306932315638</v>
      </c>
    </row>
    <row r="14" spans="1:8" x14ac:dyDescent="0.25">
      <c r="A14" s="5" t="s">
        <v>96</v>
      </c>
      <c r="B14" s="27">
        <v>-34976.306932315638</v>
      </c>
    </row>
    <row r="15" spans="1:8" x14ac:dyDescent="0.25">
      <c r="A15" s="5" t="s">
        <v>144</v>
      </c>
      <c r="B15" s="27">
        <v>-21777.97008215958</v>
      </c>
    </row>
    <row r="16" spans="1:8" x14ac:dyDescent="0.25">
      <c r="A16" s="5" t="s">
        <v>74</v>
      </c>
      <c r="B16" s="27">
        <v>-9148.1003694526644</v>
      </c>
    </row>
    <row r="17" spans="1:2" x14ac:dyDescent="0.25">
      <c r="A17" s="5" t="s">
        <v>119</v>
      </c>
      <c r="B17" s="27">
        <v>-21777.97008215958</v>
      </c>
    </row>
    <row r="18" spans="1:2" x14ac:dyDescent="0.25">
      <c r="A18" s="5" t="s">
        <v>382</v>
      </c>
      <c r="B18" s="27">
        <v>0</v>
      </c>
    </row>
    <row r="19" spans="1:2" x14ac:dyDescent="0.25">
      <c r="A19" s="5" t="s">
        <v>207</v>
      </c>
      <c r="B19" s="27">
        <v>-21777.97008215958</v>
      </c>
    </row>
    <row r="20" spans="1:2" x14ac:dyDescent="0.25">
      <c r="A20" s="5" t="s">
        <v>145</v>
      </c>
      <c r="B20" s="27">
        <v>-4354.2400796085421</v>
      </c>
    </row>
    <row r="21" spans="1:2" x14ac:dyDescent="0.25">
      <c r="A21" s="5" t="s">
        <v>139</v>
      </c>
      <c r="B21" s="27">
        <v>-18641.184800246854</v>
      </c>
    </row>
    <row r="22" spans="1:2" x14ac:dyDescent="0.25">
      <c r="A22" s="5" t="s">
        <v>146</v>
      </c>
      <c r="B22" s="27">
        <v>-34976.306932315638</v>
      </c>
    </row>
    <row r="23" spans="1:2" x14ac:dyDescent="0.25">
      <c r="A23" s="5" t="s">
        <v>87</v>
      </c>
      <c r="B23" s="27">
        <v>-1121.767486289212</v>
      </c>
    </row>
    <row r="24" spans="1:2" x14ac:dyDescent="0.25">
      <c r="A24" s="5" t="s">
        <v>147</v>
      </c>
      <c r="B24" s="27">
        <v>-982.28404692063077</v>
      </c>
    </row>
    <row r="25" spans="1:2" x14ac:dyDescent="0.25">
      <c r="A25" s="5" t="s">
        <v>64</v>
      </c>
      <c r="B25" s="27">
        <v>0</v>
      </c>
    </row>
    <row r="26" spans="1:2" x14ac:dyDescent="0.25">
      <c r="A26" s="5" t="s">
        <v>94</v>
      </c>
      <c r="B26" s="27">
        <v>-34046.263294634875</v>
      </c>
    </row>
    <row r="27" spans="1:2" x14ac:dyDescent="0.25">
      <c r="A27" s="5" t="s">
        <v>148</v>
      </c>
      <c r="B27" s="27">
        <v>-6167.5931652972577</v>
      </c>
    </row>
    <row r="28" spans="1:2" x14ac:dyDescent="0.25">
      <c r="A28" s="5" t="s">
        <v>149</v>
      </c>
      <c r="B28" s="27">
        <v>-1792.5166539267905</v>
      </c>
    </row>
    <row r="29" spans="1:2" x14ac:dyDescent="0.25">
      <c r="A29" s="5" t="s">
        <v>90</v>
      </c>
      <c r="B29" s="27">
        <v>-20722.600882905444</v>
      </c>
    </row>
    <row r="30" spans="1:2" x14ac:dyDescent="0.25">
      <c r="A30" s="5" t="s">
        <v>150</v>
      </c>
      <c r="B30" s="27">
        <v>-2936.4299293742374</v>
      </c>
    </row>
    <row r="31" spans="1:2" x14ac:dyDescent="0.25">
      <c r="A31" s="5" t="s">
        <v>70</v>
      </c>
      <c r="B31" s="27">
        <v>-14303.107989372305</v>
      </c>
    </row>
    <row r="32" spans="1:2" x14ac:dyDescent="0.25">
      <c r="A32" s="5" t="s">
        <v>101</v>
      </c>
      <c r="B32" s="27">
        <v>-34976.306932315638</v>
      </c>
    </row>
    <row r="33" spans="1:2" x14ac:dyDescent="0.25">
      <c r="A33" s="5" t="s">
        <v>141</v>
      </c>
      <c r="B33" s="27">
        <v>-20460.144365241053</v>
      </c>
    </row>
    <row r="34" spans="1:2" x14ac:dyDescent="0.25">
      <c r="A34" s="5" t="s">
        <v>9</v>
      </c>
      <c r="B34" s="27">
        <v>-3271.6939513498291</v>
      </c>
    </row>
    <row r="35" spans="1:2" x14ac:dyDescent="0.25">
      <c r="A35" s="5" t="s">
        <v>152</v>
      </c>
      <c r="B35" s="27">
        <v>0</v>
      </c>
    </row>
    <row r="36" spans="1:2" x14ac:dyDescent="0.25">
      <c r="A36" s="5" t="s">
        <v>124</v>
      </c>
      <c r="B36" s="27">
        <v>-7470.8654052360189</v>
      </c>
    </row>
    <row r="37" spans="1:2" x14ac:dyDescent="0.25">
      <c r="A37" s="5" t="s">
        <v>153</v>
      </c>
      <c r="B37" s="27">
        <v>-2028.5538005139069</v>
      </c>
    </row>
    <row r="38" spans="1:2" x14ac:dyDescent="0.25">
      <c r="A38" s="5" t="s">
        <v>376</v>
      </c>
      <c r="B38" s="27">
        <v>0</v>
      </c>
    </row>
    <row r="39" spans="1:2" x14ac:dyDescent="0.25">
      <c r="A39" s="5" t="s">
        <v>73</v>
      </c>
      <c r="B39" s="27">
        <v>-2220.5907187237185</v>
      </c>
    </row>
    <row r="40" spans="1:2" x14ac:dyDescent="0.25">
      <c r="A40" s="5" t="s">
        <v>374</v>
      </c>
      <c r="B40" s="27">
        <v>-20598.901162661412</v>
      </c>
    </row>
    <row r="41" spans="1:2" x14ac:dyDescent="0.25">
      <c r="A41" s="5" t="s">
        <v>154</v>
      </c>
      <c r="B41" s="27">
        <v>-11675.8212598671</v>
      </c>
    </row>
    <row r="42" spans="1:2" x14ac:dyDescent="0.25">
      <c r="A42" s="5" t="s">
        <v>86</v>
      </c>
      <c r="B42" s="27">
        <v>-9148.1003694526644</v>
      </c>
    </row>
    <row r="43" spans="1:2" x14ac:dyDescent="0.25">
      <c r="A43" s="5" t="s">
        <v>155</v>
      </c>
      <c r="B43" s="27">
        <v>-1041.7788150647564</v>
      </c>
    </row>
    <row r="44" spans="1:2" x14ac:dyDescent="0.25">
      <c r="A44" s="5" t="s">
        <v>80</v>
      </c>
      <c r="B44" s="27">
        <v>-1792.5166539267905</v>
      </c>
    </row>
    <row r="45" spans="1:2" x14ac:dyDescent="0.25">
      <c r="A45" s="5" t="s">
        <v>125</v>
      </c>
      <c r="B45" s="27">
        <v>-34976.306932315638</v>
      </c>
    </row>
    <row r="46" spans="1:2" x14ac:dyDescent="0.25">
      <c r="A46" s="5" t="s">
        <v>137</v>
      </c>
      <c r="B46" s="27">
        <v>-34976.306932315638</v>
      </c>
    </row>
    <row r="47" spans="1:2" x14ac:dyDescent="0.25">
      <c r="A47" s="5" t="s">
        <v>68</v>
      </c>
      <c r="B47" s="27">
        <v>-12603.441686226884</v>
      </c>
    </row>
    <row r="48" spans="1:2" x14ac:dyDescent="0.25">
      <c r="A48" s="5" t="s">
        <v>91</v>
      </c>
      <c r="B48" s="27">
        <v>-34976.306932315638</v>
      </c>
    </row>
    <row r="49" spans="1:2" x14ac:dyDescent="0.25">
      <c r="A49" s="5" t="s">
        <v>130</v>
      </c>
      <c r="B49" s="27">
        <v>0</v>
      </c>
    </row>
    <row r="50" spans="1:2" x14ac:dyDescent="0.25">
      <c r="A50" s="5" t="s">
        <v>82</v>
      </c>
      <c r="B50" s="27">
        <v>-34628.74930676262</v>
      </c>
    </row>
    <row r="51" spans="1:2" x14ac:dyDescent="0.25">
      <c r="A51" s="5" t="s">
        <v>156</v>
      </c>
      <c r="B51" s="27">
        <v>-10604.418646836979</v>
      </c>
    </row>
    <row r="52" spans="1:2" x14ac:dyDescent="0.25">
      <c r="A52" s="5" t="s">
        <v>157</v>
      </c>
      <c r="B52" s="27">
        <v>-11493.659948715836</v>
      </c>
    </row>
    <row r="53" spans="1:2" x14ac:dyDescent="0.25">
      <c r="A53" s="5" t="s">
        <v>390</v>
      </c>
      <c r="B53" s="27">
        <v>-3190.4327070851705</v>
      </c>
    </row>
    <row r="54" spans="1:2" x14ac:dyDescent="0.25">
      <c r="A54" s="5" t="s">
        <v>17</v>
      </c>
      <c r="B54" s="27">
        <v>-2668.529294604376</v>
      </c>
    </row>
    <row r="55" spans="1:2" x14ac:dyDescent="0.25">
      <c r="A55" s="5" t="s">
        <v>132</v>
      </c>
      <c r="B55" s="27">
        <v>0</v>
      </c>
    </row>
    <row r="56" spans="1:2" x14ac:dyDescent="0.25">
      <c r="A56" s="5" t="s">
        <v>186</v>
      </c>
      <c r="B56" s="27">
        <v>-7726.0234313106748</v>
      </c>
    </row>
    <row r="57" spans="1:2" x14ac:dyDescent="0.25">
      <c r="A57" s="5" t="s">
        <v>363</v>
      </c>
      <c r="B57" s="27">
        <v>0</v>
      </c>
    </row>
    <row r="58" spans="1:2" x14ac:dyDescent="0.25">
      <c r="A58" s="5" t="s">
        <v>11</v>
      </c>
      <c r="B58" s="27">
        <v>-2028.5538005139069</v>
      </c>
    </row>
    <row r="59" spans="1:2" x14ac:dyDescent="0.25">
      <c r="A59" s="5" t="s">
        <v>3</v>
      </c>
      <c r="B59" s="27">
        <v>-4244.5498975535138</v>
      </c>
    </row>
    <row r="60" spans="1:2" x14ac:dyDescent="0.25">
      <c r="A60" s="5" t="s">
        <v>71</v>
      </c>
      <c r="B60" s="27">
        <v>-34976.306932315638</v>
      </c>
    </row>
    <row r="61" spans="1:2" x14ac:dyDescent="0.25">
      <c r="A61" s="5" t="s">
        <v>65</v>
      </c>
      <c r="B61" s="27">
        <v>-21777.97008215958</v>
      </c>
    </row>
    <row r="62" spans="1:2" x14ac:dyDescent="0.25">
      <c r="A62" s="5" t="s">
        <v>69</v>
      </c>
      <c r="B62" s="27">
        <v>-9148.1003694526644</v>
      </c>
    </row>
    <row r="63" spans="1:2" x14ac:dyDescent="0.25">
      <c r="A63" s="5" t="s">
        <v>19</v>
      </c>
      <c r="B63" s="27">
        <v>0</v>
      </c>
    </row>
    <row r="64" spans="1:2" x14ac:dyDescent="0.25">
      <c r="A64" s="5" t="s">
        <v>131</v>
      </c>
      <c r="B64" s="27">
        <v>-34976.306932315638</v>
      </c>
    </row>
    <row r="65" spans="1:2" x14ac:dyDescent="0.25">
      <c r="A65" s="5" t="s">
        <v>209</v>
      </c>
      <c r="B65" s="27">
        <v>0</v>
      </c>
    </row>
    <row r="66" spans="1:2" x14ac:dyDescent="0.25">
      <c r="A66" s="5" t="s">
        <v>190</v>
      </c>
      <c r="B66" s="27">
        <v>-4547.1199928615724</v>
      </c>
    </row>
    <row r="67" spans="1:2" x14ac:dyDescent="0.25">
      <c r="A67" s="5" t="s">
        <v>273</v>
      </c>
      <c r="B67" s="27">
        <v>-2188.7272305409742</v>
      </c>
    </row>
    <row r="68" spans="1:2" x14ac:dyDescent="0.25">
      <c r="A68" s="5" t="s">
        <v>16</v>
      </c>
      <c r="B68" s="27">
        <v>-4128.1587229264842</v>
      </c>
    </row>
    <row r="69" spans="1:2" x14ac:dyDescent="0.25">
      <c r="A69" s="5" t="s">
        <v>159</v>
      </c>
      <c r="B69" s="27">
        <v>-9397.4700215000012</v>
      </c>
    </row>
    <row r="70" spans="1:2" x14ac:dyDescent="0.25">
      <c r="A70" s="5" t="s">
        <v>160</v>
      </c>
      <c r="B70" s="27">
        <v>-1333.9362293441116</v>
      </c>
    </row>
    <row r="71" spans="1:2" x14ac:dyDescent="0.25">
      <c r="A71" s="5" t="s">
        <v>198</v>
      </c>
      <c r="B71" s="27">
        <v>-18841.540152785336</v>
      </c>
    </row>
    <row r="72" spans="1:2" x14ac:dyDescent="0.25">
      <c r="A72" s="5" t="s">
        <v>126</v>
      </c>
      <c r="B72" s="27">
        <v>-34976.306932315638</v>
      </c>
    </row>
    <row r="73" spans="1:2" x14ac:dyDescent="0.25">
      <c r="A73" s="5" t="s">
        <v>129</v>
      </c>
      <c r="B73" s="27">
        <v>-34976.306932315638</v>
      </c>
    </row>
    <row r="74" spans="1:2" x14ac:dyDescent="0.25">
      <c r="A74" s="5" t="s">
        <v>4</v>
      </c>
      <c r="B74" s="27">
        <v>0</v>
      </c>
    </row>
    <row r="75" spans="1:2" x14ac:dyDescent="0.25">
      <c r="A75" s="5" t="s">
        <v>380</v>
      </c>
      <c r="B75" s="27">
        <v>0</v>
      </c>
    </row>
    <row r="76" spans="1:2" x14ac:dyDescent="0.25">
      <c r="A76" s="5" t="s">
        <v>52</v>
      </c>
      <c r="B76" s="27">
        <v>-2291.4628933982754</v>
      </c>
    </row>
    <row r="77" spans="1:2" x14ac:dyDescent="0.25">
      <c r="A77" s="5" t="s">
        <v>58</v>
      </c>
      <c r="B77" s="27">
        <v>-31621.312727558354</v>
      </c>
    </row>
    <row r="78" spans="1:2" x14ac:dyDescent="0.25">
      <c r="A78" s="5" t="s">
        <v>140</v>
      </c>
      <c r="B78" s="27">
        <v>-34976.306932315638</v>
      </c>
    </row>
    <row r="79" spans="1:2" x14ac:dyDescent="0.25">
      <c r="A79" s="5" t="s">
        <v>161</v>
      </c>
      <c r="B79" s="27">
        <v>-5340.3504634719966</v>
      </c>
    </row>
    <row r="80" spans="1:2" x14ac:dyDescent="0.25">
      <c r="A80" s="5" t="s">
        <v>162</v>
      </c>
      <c r="B80" s="27">
        <v>-3790.8196628514602</v>
      </c>
    </row>
    <row r="81" spans="1:2" x14ac:dyDescent="0.25">
      <c r="A81" s="5" t="s">
        <v>199</v>
      </c>
      <c r="B81" s="27">
        <v>-20460.144365241053</v>
      </c>
    </row>
    <row r="82" spans="1:2" x14ac:dyDescent="0.25">
      <c r="A82" s="5" t="s">
        <v>128</v>
      </c>
      <c r="B82" s="27">
        <v>-34976.306932315638</v>
      </c>
    </row>
    <row r="83" spans="1:2" x14ac:dyDescent="0.25">
      <c r="A83" s="5" t="s">
        <v>377</v>
      </c>
      <c r="B83" s="27">
        <v>0</v>
      </c>
    </row>
    <row r="84" spans="1:2" x14ac:dyDescent="0.25">
      <c r="A84" s="5" t="s">
        <v>95</v>
      </c>
      <c r="B84" s="27">
        <v>-9148.1003694526644</v>
      </c>
    </row>
    <row r="85" spans="1:2" x14ac:dyDescent="0.25">
      <c r="A85" s="5" t="s">
        <v>151</v>
      </c>
      <c r="B85" s="27">
        <v>-21777.97008215958</v>
      </c>
    </row>
    <row r="86" spans="1:2" x14ac:dyDescent="0.25">
      <c r="A86" s="5" t="s">
        <v>158</v>
      </c>
      <c r="B86" s="27">
        <v>-28952.203812973105</v>
      </c>
    </row>
    <row r="87" spans="1:2" x14ac:dyDescent="0.25">
      <c r="A87" s="5" t="s">
        <v>8</v>
      </c>
      <c r="B87" s="27">
        <v>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32D8B-0476-497A-902C-CE39F1CC6351}">
  <sheetPr codeName="Planilha15"/>
  <dimension ref="A2:H87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Novembro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18" t="s">
        <v>528</v>
      </c>
      <c r="B5" s="19"/>
    </row>
    <row r="6" spans="1:8" x14ac:dyDescent="0.25">
      <c r="A6" s="1" t="s">
        <v>506</v>
      </c>
    </row>
    <row r="8" spans="1:8" ht="13" x14ac:dyDescent="0.3">
      <c r="A8" s="4" t="s">
        <v>1</v>
      </c>
      <c r="B8" s="6" t="s">
        <v>597</v>
      </c>
    </row>
    <row r="9" spans="1:8" x14ac:dyDescent="0.25">
      <c r="A9" s="9" t="s">
        <v>437</v>
      </c>
      <c r="B9" s="22">
        <v>4055653.7997402302</v>
      </c>
    </row>
    <row r="10" spans="1:8" x14ac:dyDescent="0.25">
      <c r="A10" s="5" t="s">
        <v>143</v>
      </c>
      <c r="B10" s="27">
        <v>-48992.552495179152</v>
      </c>
    </row>
    <row r="11" spans="1:8" x14ac:dyDescent="0.25">
      <c r="A11" s="5" t="s">
        <v>163</v>
      </c>
      <c r="B11" s="27">
        <v>-73978.71955169765</v>
      </c>
    </row>
    <row r="12" spans="1:8" x14ac:dyDescent="0.25">
      <c r="A12" s="5" t="s">
        <v>103</v>
      </c>
      <c r="B12" s="27">
        <v>-88934.882064787962</v>
      </c>
    </row>
    <row r="13" spans="1:8" x14ac:dyDescent="0.25">
      <c r="A13" s="5" t="s">
        <v>138</v>
      </c>
      <c r="B13" s="27">
        <v>-139905.22772926258</v>
      </c>
    </row>
    <row r="14" spans="1:8" x14ac:dyDescent="0.25">
      <c r="A14" s="5" t="s">
        <v>96</v>
      </c>
      <c r="B14" s="27">
        <v>0</v>
      </c>
    </row>
    <row r="15" spans="1:8" x14ac:dyDescent="0.25">
      <c r="A15" s="5" t="s">
        <v>144</v>
      </c>
      <c r="B15" s="27">
        <v>-87111.880328638334</v>
      </c>
    </row>
    <row r="16" spans="1:8" x14ac:dyDescent="0.25">
      <c r="A16" s="5" t="s">
        <v>74</v>
      </c>
      <c r="B16" s="27">
        <v>-36592.401477810658</v>
      </c>
    </row>
    <row r="17" spans="1:2" x14ac:dyDescent="0.25">
      <c r="A17" s="5" t="s">
        <v>119</v>
      </c>
      <c r="B17" s="27">
        <v>-87111.880328638334</v>
      </c>
    </row>
    <row r="18" spans="1:2" x14ac:dyDescent="0.25">
      <c r="A18" s="5" t="s">
        <v>382</v>
      </c>
      <c r="B18" s="27">
        <v>0</v>
      </c>
    </row>
    <row r="19" spans="1:2" x14ac:dyDescent="0.25">
      <c r="A19" s="5" t="s">
        <v>207</v>
      </c>
      <c r="B19" s="27">
        <v>-39514.9</v>
      </c>
    </row>
    <row r="20" spans="1:2" x14ac:dyDescent="0.25">
      <c r="A20" s="5" t="s">
        <v>145</v>
      </c>
      <c r="B20" s="27">
        <v>-17416.960318434169</v>
      </c>
    </row>
    <row r="21" spans="1:2" x14ac:dyDescent="0.25">
      <c r="A21" s="5" t="s">
        <v>139</v>
      </c>
      <c r="B21" s="27">
        <v>-74564.739200987431</v>
      </c>
    </row>
    <row r="22" spans="1:2" x14ac:dyDescent="0.25">
      <c r="A22" s="5" t="s">
        <v>146</v>
      </c>
      <c r="B22" s="27">
        <v>-139905.22772926258</v>
      </c>
    </row>
    <row r="23" spans="1:2" x14ac:dyDescent="0.25">
      <c r="A23" s="5" t="s">
        <v>87</v>
      </c>
      <c r="B23" s="27">
        <v>-4487.069945156848</v>
      </c>
    </row>
    <row r="24" spans="1:2" x14ac:dyDescent="0.25">
      <c r="A24" s="5" t="s">
        <v>147</v>
      </c>
      <c r="B24" s="27">
        <v>-3929.1361876825235</v>
      </c>
    </row>
    <row r="25" spans="1:2" x14ac:dyDescent="0.25">
      <c r="A25" s="5" t="s">
        <v>64</v>
      </c>
      <c r="B25" s="27">
        <v>0</v>
      </c>
    </row>
    <row r="26" spans="1:2" x14ac:dyDescent="0.25">
      <c r="A26" s="5" t="s">
        <v>94</v>
      </c>
      <c r="B26" s="27">
        <v>-136185.05317853953</v>
      </c>
    </row>
    <row r="27" spans="1:2" x14ac:dyDescent="0.25">
      <c r="A27" s="5" t="s">
        <v>148</v>
      </c>
      <c r="B27" s="27">
        <v>-24670.372661189034</v>
      </c>
    </row>
    <row r="28" spans="1:2" x14ac:dyDescent="0.25">
      <c r="A28" s="5" t="s">
        <v>149</v>
      </c>
      <c r="B28" s="27">
        <v>-7170.0666157071637</v>
      </c>
    </row>
    <row r="29" spans="1:2" x14ac:dyDescent="0.25">
      <c r="A29" s="5" t="s">
        <v>90</v>
      </c>
      <c r="B29" s="27">
        <v>-82890.403531621807</v>
      </c>
    </row>
    <row r="30" spans="1:2" x14ac:dyDescent="0.25">
      <c r="A30" s="5" t="s">
        <v>150</v>
      </c>
      <c r="B30" s="27">
        <v>-11745.71971749695</v>
      </c>
    </row>
    <row r="31" spans="1:2" x14ac:dyDescent="0.25">
      <c r="A31" s="5" t="s">
        <v>70</v>
      </c>
      <c r="B31" s="27">
        <v>-57212.431957489229</v>
      </c>
    </row>
    <row r="32" spans="1:2" x14ac:dyDescent="0.25">
      <c r="A32" s="5" t="s">
        <v>101</v>
      </c>
      <c r="B32" s="27">
        <v>-139905.22772926258</v>
      </c>
    </row>
    <row r="33" spans="1:2" x14ac:dyDescent="0.25">
      <c r="A33" s="5" t="s">
        <v>141</v>
      </c>
      <c r="B33" s="27">
        <v>-81840.57746096421</v>
      </c>
    </row>
    <row r="34" spans="1:2" x14ac:dyDescent="0.25">
      <c r="A34" s="5" t="s">
        <v>9</v>
      </c>
      <c r="B34" s="27">
        <v>-13086.775805399318</v>
      </c>
    </row>
    <row r="35" spans="1:2" x14ac:dyDescent="0.25">
      <c r="A35" s="5" t="s">
        <v>152</v>
      </c>
      <c r="B35" s="27">
        <v>0</v>
      </c>
    </row>
    <row r="36" spans="1:2" x14ac:dyDescent="0.25">
      <c r="A36" s="5" t="s">
        <v>124</v>
      </c>
      <c r="B36" s="27">
        <v>-29883.461620944083</v>
      </c>
    </row>
    <row r="37" spans="1:2" x14ac:dyDescent="0.25">
      <c r="A37" s="5" t="s">
        <v>153</v>
      </c>
      <c r="B37" s="27">
        <v>-8114.2152020556305</v>
      </c>
    </row>
    <row r="38" spans="1:2" x14ac:dyDescent="0.25">
      <c r="A38" s="5" t="s">
        <v>376</v>
      </c>
      <c r="B38" s="27">
        <v>0</v>
      </c>
    </row>
    <row r="39" spans="1:2" x14ac:dyDescent="0.25">
      <c r="A39" s="5" t="s">
        <v>73</v>
      </c>
      <c r="B39" s="27">
        <v>-8882.3628748948777</v>
      </c>
    </row>
    <row r="40" spans="1:2" x14ac:dyDescent="0.25">
      <c r="A40" s="5" t="s">
        <v>374</v>
      </c>
      <c r="B40" s="27">
        <v>-55491.39</v>
      </c>
    </row>
    <row r="41" spans="1:2" x14ac:dyDescent="0.25">
      <c r="A41" s="5" t="s">
        <v>154</v>
      </c>
      <c r="B41" s="27">
        <v>-46703.285039468406</v>
      </c>
    </row>
    <row r="42" spans="1:2" x14ac:dyDescent="0.25">
      <c r="A42" s="5" t="s">
        <v>86</v>
      </c>
      <c r="B42" s="27">
        <v>-36592.401477810658</v>
      </c>
    </row>
    <row r="43" spans="1:2" x14ac:dyDescent="0.25">
      <c r="A43" s="5" t="s">
        <v>155</v>
      </c>
      <c r="B43" s="27">
        <v>-4167.1152602590255</v>
      </c>
    </row>
    <row r="44" spans="1:2" x14ac:dyDescent="0.25">
      <c r="A44" s="5" t="s">
        <v>80</v>
      </c>
      <c r="B44" s="27">
        <v>-7170.0666157071637</v>
      </c>
    </row>
    <row r="45" spans="1:2" x14ac:dyDescent="0.25">
      <c r="A45" s="5" t="s">
        <v>125</v>
      </c>
      <c r="B45" s="27">
        <v>-139905.22772926258</v>
      </c>
    </row>
    <row r="46" spans="1:2" x14ac:dyDescent="0.25">
      <c r="A46" s="5" t="s">
        <v>137</v>
      </c>
      <c r="B46" s="27">
        <v>-139905.22772926258</v>
      </c>
    </row>
    <row r="47" spans="1:2" x14ac:dyDescent="0.25">
      <c r="A47" s="5" t="s">
        <v>68</v>
      </c>
      <c r="B47" s="27">
        <v>-50413.766744907538</v>
      </c>
    </row>
    <row r="48" spans="1:2" x14ac:dyDescent="0.25">
      <c r="A48" s="5" t="s">
        <v>91</v>
      </c>
      <c r="B48" s="27">
        <v>-139905.22772926258</v>
      </c>
    </row>
    <row r="49" spans="1:2" x14ac:dyDescent="0.25">
      <c r="A49" s="5" t="s">
        <v>130</v>
      </c>
      <c r="B49" s="27">
        <v>-139905.22772926258</v>
      </c>
    </row>
    <row r="50" spans="1:2" x14ac:dyDescent="0.25">
      <c r="A50" s="5" t="s">
        <v>82</v>
      </c>
      <c r="B50" s="27">
        <v>-138514.99722705051</v>
      </c>
    </row>
    <row r="51" spans="1:2" x14ac:dyDescent="0.25">
      <c r="A51" s="5" t="s">
        <v>156</v>
      </c>
      <c r="B51" s="27">
        <v>-42417.67458734793</v>
      </c>
    </row>
    <row r="52" spans="1:2" x14ac:dyDescent="0.25">
      <c r="A52" s="5" t="s">
        <v>157</v>
      </c>
      <c r="B52" s="27">
        <v>-45974.639794863353</v>
      </c>
    </row>
    <row r="53" spans="1:2" x14ac:dyDescent="0.25">
      <c r="A53" s="5" t="s">
        <v>390</v>
      </c>
      <c r="B53" s="27">
        <v>-12761.730828340684</v>
      </c>
    </row>
    <row r="54" spans="1:2" x14ac:dyDescent="0.25">
      <c r="A54" s="5" t="s">
        <v>17</v>
      </c>
      <c r="B54" s="27">
        <v>-10674.117178417508</v>
      </c>
    </row>
    <row r="55" spans="1:2" x14ac:dyDescent="0.25">
      <c r="A55" s="5" t="s">
        <v>132</v>
      </c>
      <c r="B55" s="27">
        <v>0</v>
      </c>
    </row>
    <row r="56" spans="1:2" x14ac:dyDescent="0.25">
      <c r="A56" s="5" t="s">
        <v>186</v>
      </c>
      <c r="B56" s="27">
        <v>-30904.093725242699</v>
      </c>
    </row>
    <row r="57" spans="1:2" x14ac:dyDescent="0.25">
      <c r="A57" s="5" t="s">
        <v>363</v>
      </c>
      <c r="B57" s="27">
        <v>0</v>
      </c>
    </row>
    <row r="58" spans="1:2" x14ac:dyDescent="0.25">
      <c r="A58" s="5" t="s">
        <v>11</v>
      </c>
      <c r="B58" s="27">
        <v>-8114.2152020556305</v>
      </c>
    </row>
    <row r="59" spans="1:2" x14ac:dyDescent="0.25">
      <c r="A59" s="5" t="s">
        <v>3</v>
      </c>
      <c r="B59" s="27">
        <v>-16978.199590214059</v>
      </c>
    </row>
    <row r="60" spans="1:2" x14ac:dyDescent="0.25">
      <c r="A60" s="5" t="s">
        <v>71</v>
      </c>
      <c r="B60" s="27">
        <v>-139905.22772926258</v>
      </c>
    </row>
    <row r="61" spans="1:2" x14ac:dyDescent="0.25">
      <c r="A61" s="5" t="s">
        <v>65</v>
      </c>
      <c r="B61" s="27">
        <v>-87111.880328638334</v>
      </c>
    </row>
    <row r="62" spans="1:2" x14ac:dyDescent="0.25">
      <c r="A62" s="5" t="s">
        <v>69</v>
      </c>
      <c r="B62" s="27">
        <v>-36592.401477810658</v>
      </c>
    </row>
    <row r="63" spans="1:2" x14ac:dyDescent="0.25">
      <c r="A63" s="5" t="s">
        <v>19</v>
      </c>
      <c r="B63" s="27">
        <v>0</v>
      </c>
    </row>
    <row r="64" spans="1:2" x14ac:dyDescent="0.25">
      <c r="A64" s="5" t="s">
        <v>131</v>
      </c>
      <c r="B64" s="27">
        <v>-139905.22772926258</v>
      </c>
    </row>
    <row r="65" spans="1:2" x14ac:dyDescent="0.25">
      <c r="A65" s="5" t="s">
        <v>209</v>
      </c>
      <c r="B65" s="27">
        <v>0</v>
      </c>
    </row>
    <row r="66" spans="1:2" x14ac:dyDescent="0.25">
      <c r="A66" s="5" t="s">
        <v>190</v>
      </c>
      <c r="B66" s="27">
        <v>-18188.479971446293</v>
      </c>
    </row>
    <row r="67" spans="1:2" x14ac:dyDescent="0.25">
      <c r="A67" s="5" t="s">
        <v>273</v>
      </c>
      <c r="B67" s="27">
        <v>-8754.9089221638988</v>
      </c>
    </row>
    <row r="68" spans="1:2" x14ac:dyDescent="0.25">
      <c r="A68" s="5" t="s">
        <v>16</v>
      </c>
      <c r="B68" s="27">
        <v>-16512.63489170594</v>
      </c>
    </row>
    <row r="69" spans="1:2" x14ac:dyDescent="0.25">
      <c r="A69" s="5" t="s">
        <v>159</v>
      </c>
      <c r="B69" s="27">
        <v>-37589.880086000012</v>
      </c>
    </row>
    <row r="70" spans="1:2" x14ac:dyDescent="0.25">
      <c r="A70" s="5" t="s">
        <v>160</v>
      </c>
      <c r="B70" s="27">
        <v>-5335.744917376448</v>
      </c>
    </row>
    <row r="71" spans="1:2" x14ac:dyDescent="0.25">
      <c r="A71" s="5" t="s">
        <v>198</v>
      </c>
      <c r="B71" s="27">
        <v>-75366.160611141371</v>
      </c>
    </row>
    <row r="72" spans="1:2" x14ac:dyDescent="0.25">
      <c r="A72" s="5" t="s">
        <v>126</v>
      </c>
      <c r="B72" s="27">
        <v>-139905.22772926258</v>
      </c>
    </row>
    <row r="73" spans="1:2" x14ac:dyDescent="0.25">
      <c r="A73" s="5" t="s">
        <v>129</v>
      </c>
      <c r="B73" s="27">
        <v>-139905.22772926258</v>
      </c>
    </row>
    <row r="74" spans="1:2" x14ac:dyDescent="0.25">
      <c r="A74" s="5" t="s">
        <v>4</v>
      </c>
      <c r="B74" s="27">
        <v>0</v>
      </c>
    </row>
    <row r="75" spans="1:2" x14ac:dyDescent="0.25">
      <c r="A75" s="5" t="s">
        <v>380</v>
      </c>
      <c r="B75" s="27">
        <v>0</v>
      </c>
    </row>
    <row r="76" spans="1:2" x14ac:dyDescent="0.25">
      <c r="A76" s="5" t="s">
        <v>52</v>
      </c>
      <c r="B76" s="27">
        <v>-9165.8515735931032</v>
      </c>
    </row>
    <row r="77" spans="1:2" x14ac:dyDescent="0.25">
      <c r="A77" s="5" t="s">
        <v>58</v>
      </c>
      <c r="B77" s="27">
        <v>-126485.25091023342</v>
      </c>
    </row>
    <row r="78" spans="1:2" x14ac:dyDescent="0.25">
      <c r="A78" s="5" t="s">
        <v>140</v>
      </c>
      <c r="B78" s="27">
        <v>-139905.22772926258</v>
      </c>
    </row>
    <row r="79" spans="1:2" x14ac:dyDescent="0.25">
      <c r="A79" s="5" t="s">
        <v>161</v>
      </c>
      <c r="B79" s="27">
        <v>-21361.401853887986</v>
      </c>
    </row>
    <row r="80" spans="1:2" x14ac:dyDescent="0.25">
      <c r="A80" s="5" t="s">
        <v>162</v>
      </c>
      <c r="B80" s="27">
        <v>-15163.278651405844</v>
      </c>
    </row>
    <row r="81" spans="1:2" x14ac:dyDescent="0.25">
      <c r="A81" s="5" t="s">
        <v>199</v>
      </c>
      <c r="B81" s="27">
        <v>-81840.57746096421</v>
      </c>
    </row>
    <row r="82" spans="1:2" x14ac:dyDescent="0.25">
      <c r="A82" s="5" t="s">
        <v>128</v>
      </c>
      <c r="B82" s="27">
        <v>-139905.22772926258</v>
      </c>
    </row>
    <row r="83" spans="1:2" x14ac:dyDescent="0.25">
      <c r="A83" s="5" t="s">
        <v>377</v>
      </c>
      <c r="B83" s="27">
        <v>0</v>
      </c>
    </row>
    <row r="84" spans="1:2" x14ac:dyDescent="0.25">
      <c r="A84" s="5" t="s">
        <v>95</v>
      </c>
      <c r="B84" s="27">
        <v>-36592.401477810658</v>
      </c>
    </row>
    <row r="85" spans="1:2" x14ac:dyDescent="0.25">
      <c r="A85" s="5" t="s">
        <v>151</v>
      </c>
      <c r="B85" s="27">
        <v>-87111.880328638334</v>
      </c>
    </row>
    <row r="86" spans="1:2" x14ac:dyDescent="0.25">
      <c r="A86" s="5" t="s">
        <v>8</v>
      </c>
      <c r="B86" s="27">
        <v>0</v>
      </c>
    </row>
    <row r="87" spans="1:2" x14ac:dyDescent="0.25">
      <c r="A87" s="5" t="s">
        <v>158</v>
      </c>
      <c r="B87" s="27">
        <v>-42518.85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676AD-D735-45FA-9631-01E06DF8E5FD}">
  <dimension ref="A2:D299"/>
  <sheetViews>
    <sheetView workbookViewId="0">
      <selection activeCell="C6" sqref="C6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Novembro de 2024</v>
      </c>
    </row>
    <row r="3" spans="1:4" ht="15" customHeight="1" x14ac:dyDescent="0.3">
      <c r="B3" s="2"/>
    </row>
    <row r="5" spans="1:4" ht="13" x14ac:dyDescent="0.3">
      <c r="A5" s="2" t="s">
        <v>655</v>
      </c>
    </row>
    <row r="8" spans="1:4" ht="13" x14ac:dyDescent="0.3">
      <c r="A8" s="4" t="s">
        <v>438</v>
      </c>
      <c r="B8" s="6" t="s">
        <v>383</v>
      </c>
      <c r="C8" s="6" t="s">
        <v>384</v>
      </c>
      <c r="D8" s="6" t="s">
        <v>385</v>
      </c>
    </row>
    <row r="9" spans="1:4" x14ac:dyDescent="0.25">
      <c r="A9" s="5" t="s">
        <v>628</v>
      </c>
      <c r="B9" s="7">
        <v>333.2748063226399</v>
      </c>
      <c r="C9" s="7">
        <v>249.95610474197994</v>
      </c>
      <c r="D9" s="7">
        <f>SUM(B9:C9)</f>
        <v>583.23091106461982</v>
      </c>
    </row>
    <row r="11" spans="1:4" ht="13" x14ac:dyDescent="0.3">
      <c r="A11" s="4" t="s">
        <v>1</v>
      </c>
      <c r="B11" s="6" t="s">
        <v>383</v>
      </c>
      <c r="C11" s="6" t="s">
        <v>384</v>
      </c>
      <c r="D11" s="6" t="s">
        <v>385</v>
      </c>
    </row>
    <row r="12" spans="1:4" x14ac:dyDescent="0.25">
      <c r="A12" s="5" t="s">
        <v>56</v>
      </c>
      <c r="B12" s="7">
        <v>0.19349392117580452</v>
      </c>
      <c r="C12" s="7">
        <v>5.0259652144683488E-3</v>
      </c>
      <c r="D12" s="7">
        <f>SUM(B12:C12)</f>
        <v>0.19851988639027288</v>
      </c>
    </row>
    <row r="13" spans="1:4" x14ac:dyDescent="0.25">
      <c r="A13" s="5" t="s">
        <v>164</v>
      </c>
      <c r="B13" s="7">
        <v>0.19349392117580452</v>
      </c>
      <c r="C13" s="7">
        <v>0.27295134484918493</v>
      </c>
      <c r="D13" s="7">
        <f t="shared" ref="D13:D76" si="0">SUM(B13:C13)</f>
        <v>0.46644526602498948</v>
      </c>
    </row>
    <row r="14" spans="1:4" x14ac:dyDescent="0.25">
      <c r="A14" s="5" t="s">
        <v>165</v>
      </c>
      <c r="B14" s="7">
        <v>0.19349392117580452</v>
      </c>
      <c r="C14" s="7">
        <v>9.5136922037593829E-4</v>
      </c>
      <c r="D14" s="7">
        <f t="shared" si="0"/>
        <v>0.19444529039618047</v>
      </c>
    </row>
    <row r="15" spans="1:4" x14ac:dyDescent="0.25">
      <c r="A15" s="5" t="s">
        <v>20</v>
      </c>
      <c r="B15" s="7">
        <v>0</v>
      </c>
      <c r="C15" s="7">
        <v>2.0588675968096531E-2</v>
      </c>
      <c r="D15" s="7">
        <f t="shared" si="0"/>
        <v>2.0588675968096531E-2</v>
      </c>
    </row>
    <row r="16" spans="1:4" x14ac:dyDescent="0.25">
      <c r="A16" s="5" t="s">
        <v>310</v>
      </c>
      <c r="B16" s="7">
        <v>0.19349392117580452</v>
      </c>
      <c r="C16" s="7">
        <v>0</v>
      </c>
      <c r="D16" s="7">
        <f t="shared" si="0"/>
        <v>0.19349392117580452</v>
      </c>
    </row>
    <row r="17" spans="1:4" x14ac:dyDescent="0.25">
      <c r="A17" s="5" t="s">
        <v>311</v>
      </c>
      <c r="B17" s="7">
        <v>0.19349392117580452</v>
      </c>
      <c r="C17" s="7">
        <v>0</v>
      </c>
      <c r="D17" s="7">
        <f t="shared" si="0"/>
        <v>0.19349392117580452</v>
      </c>
    </row>
    <row r="18" spans="1:4" x14ac:dyDescent="0.25">
      <c r="A18" s="5" t="s">
        <v>166</v>
      </c>
      <c r="B18" s="7">
        <v>0.30197559079364844</v>
      </c>
      <c r="C18" s="7">
        <v>0.52195433185028417</v>
      </c>
      <c r="D18" s="7">
        <f t="shared" si="0"/>
        <v>0.82392992264393261</v>
      </c>
    </row>
    <row r="19" spans="1:4" x14ac:dyDescent="0.25">
      <c r="A19" s="5" t="s">
        <v>256</v>
      </c>
      <c r="B19" s="7">
        <v>0.19349392117580452</v>
      </c>
      <c r="C19" s="7">
        <v>0</v>
      </c>
      <c r="D19" s="7">
        <f t="shared" si="0"/>
        <v>0.19349392117580452</v>
      </c>
    </row>
    <row r="20" spans="1:4" x14ac:dyDescent="0.25">
      <c r="A20" s="5" t="s">
        <v>21</v>
      </c>
      <c r="B20" s="7">
        <v>0</v>
      </c>
      <c r="C20" s="7">
        <v>2.0588675968096531E-2</v>
      </c>
      <c r="D20" s="7">
        <f t="shared" si="0"/>
        <v>2.0588675968096531E-2</v>
      </c>
    </row>
    <row r="21" spans="1:4" x14ac:dyDescent="0.25">
      <c r="A21" s="5" t="s">
        <v>325</v>
      </c>
      <c r="B21" s="7">
        <v>0.19349392117580452</v>
      </c>
      <c r="C21" s="7">
        <v>0</v>
      </c>
      <c r="D21" s="7">
        <f t="shared" si="0"/>
        <v>0.19349392117580452</v>
      </c>
    </row>
    <row r="22" spans="1:4" x14ac:dyDescent="0.25">
      <c r="A22" s="5" t="s">
        <v>143</v>
      </c>
      <c r="B22" s="7">
        <v>0.19349392117580452</v>
      </c>
      <c r="C22" s="7">
        <v>0</v>
      </c>
      <c r="D22" s="7">
        <f t="shared" si="0"/>
        <v>0.19349392117580452</v>
      </c>
    </row>
    <row r="23" spans="1:4" x14ac:dyDescent="0.25">
      <c r="A23" s="5" t="s">
        <v>22</v>
      </c>
      <c r="B23" s="7">
        <v>0</v>
      </c>
      <c r="C23" s="7">
        <v>2.0588675968096531E-2</v>
      </c>
      <c r="D23" s="7">
        <f t="shared" si="0"/>
        <v>2.0588675968096531E-2</v>
      </c>
    </row>
    <row r="24" spans="1:4" x14ac:dyDescent="0.25">
      <c r="A24" s="5" t="s">
        <v>163</v>
      </c>
      <c r="B24" s="7">
        <v>0.19349392117580452</v>
      </c>
      <c r="C24" s="7">
        <v>0.28399623064800023</v>
      </c>
      <c r="D24" s="7">
        <f t="shared" si="0"/>
        <v>0.47749015182380472</v>
      </c>
    </row>
    <row r="25" spans="1:4" x14ac:dyDescent="0.25">
      <c r="A25" s="5" t="s">
        <v>301</v>
      </c>
      <c r="B25" s="7">
        <v>0.19349392117580452</v>
      </c>
      <c r="C25" s="7">
        <v>0</v>
      </c>
      <c r="D25" s="7">
        <f t="shared" si="0"/>
        <v>0.19349392117580452</v>
      </c>
    </row>
    <row r="26" spans="1:4" x14ac:dyDescent="0.25">
      <c r="A26" s="5" t="s">
        <v>600</v>
      </c>
      <c r="B26" s="7">
        <v>6.9788905681457067E-4</v>
      </c>
      <c r="C26" s="7">
        <v>0</v>
      </c>
      <c r="D26" s="7">
        <f t="shared" si="0"/>
        <v>6.9788905681457067E-4</v>
      </c>
    </row>
    <row r="27" spans="1:4" x14ac:dyDescent="0.25">
      <c r="A27" s="5" t="s">
        <v>23</v>
      </c>
      <c r="B27" s="7">
        <v>0</v>
      </c>
      <c r="C27" s="7">
        <v>2.0588675968096531E-2</v>
      </c>
      <c r="D27" s="7">
        <f t="shared" si="0"/>
        <v>2.0588675968096531E-2</v>
      </c>
    </row>
    <row r="28" spans="1:4" x14ac:dyDescent="0.25">
      <c r="A28" s="5" t="s">
        <v>230</v>
      </c>
      <c r="B28" s="7">
        <v>0.19349392117580452</v>
      </c>
      <c r="C28" s="7">
        <v>2.7827664758645735E-2</v>
      </c>
      <c r="D28" s="7">
        <f t="shared" si="0"/>
        <v>0.22132158593445025</v>
      </c>
    </row>
    <row r="29" spans="1:4" x14ac:dyDescent="0.25">
      <c r="A29" s="5" t="s">
        <v>218</v>
      </c>
      <c r="B29" s="7">
        <v>0.19349392117580452</v>
      </c>
      <c r="C29" s="7">
        <v>3.3451387775893973E-2</v>
      </c>
      <c r="D29" s="7">
        <f t="shared" si="0"/>
        <v>0.22694530895169851</v>
      </c>
    </row>
    <row r="30" spans="1:4" x14ac:dyDescent="0.25">
      <c r="A30" s="5" t="s">
        <v>626</v>
      </c>
      <c r="B30" s="7">
        <v>6.9788905681457067E-4</v>
      </c>
      <c r="C30" s="7">
        <v>0</v>
      </c>
      <c r="D30" s="7">
        <f t="shared" si="0"/>
        <v>6.9788905681457067E-4</v>
      </c>
    </row>
    <row r="31" spans="1:4" x14ac:dyDescent="0.25">
      <c r="A31" s="5" t="s">
        <v>167</v>
      </c>
      <c r="B31" s="7">
        <v>0.19349392117580452</v>
      </c>
      <c r="C31" s="7">
        <v>0.18883667182049244</v>
      </c>
      <c r="D31" s="7">
        <f t="shared" si="0"/>
        <v>0.38233059299629696</v>
      </c>
    </row>
    <row r="32" spans="1:4" x14ac:dyDescent="0.25">
      <c r="A32" s="5" t="s">
        <v>96</v>
      </c>
      <c r="B32" s="7">
        <v>0.19349392117580452</v>
      </c>
      <c r="C32" s="7">
        <v>2.9904424741753872E-3</v>
      </c>
      <c r="D32" s="7">
        <f t="shared" si="0"/>
        <v>0.1964843636499799</v>
      </c>
    </row>
    <row r="33" spans="1:4" x14ac:dyDescent="0.25">
      <c r="A33" s="5" t="s">
        <v>229</v>
      </c>
      <c r="B33" s="7">
        <v>0.30197559079364844</v>
      </c>
      <c r="C33" s="7">
        <v>7.2413323032475496E-2</v>
      </c>
      <c r="D33" s="7">
        <f t="shared" si="0"/>
        <v>0.37438891382612394</v>
      </c>
    </row>
    <row r="34" spans="1:4" x14ac:dyDescent="0.25">
      <c r="A34" s="5" t="s">
        <v>144</v>
      </c>
      <c r="B34" s="7">
        <v>0.19349392117580452</v>
      </c>
      <c r="C34" s="7">
        <v>4.6112739090203601E-2</v>
      </c>
      <c r="D34" s="7">
        <f t="shared" si="0"/>
        <v>0.23960666026600813</v>
      </c>
    </row>
    <row r="35" spans="1:4" x14ac:dyDescent="0.25">
      <c r="A35" s="5" t="s">
        <v>349</v>
      </c>
      <c r="B35" s="7">
        <v>0.19349392117580452</v>
      </c>
      <c r="C35" s="7">
        <v>0</v>
      </c>
      <c r="D35" s="7">
        <f t="shared" si="0"/>
        <v>0.19349392117580452</v>
      </c>
    </row>
    <row r="36" spans="1:4" x14ac:dyDescent="0.25">
      <c r="A36" s="5" t="s">
        <v>168</v>
      </c>
      <c r="B36" s="7">
        <v>0.30197559079364844</v>
      </c>
      <c r="C36" s="7">
        <v>0.38269896040811341</v>
      </c>
      <c r="D36" s="7">
        <f t="shared" si="0"/>
        <v>0.68467455120176179</v>
      </c>
    </row>
    <row r="37" spans="1:4" x14ac:dyDescent="0.25">
      <c r="A37" s="5" t="s">
        <v>350</v>
      </c>
      <c r="B37" s="7">
        <v>0.19349392117580452</v>
      </c>
      <c r="C37" s="7">
        <v>0</v>
      </c>
      <c r="D37" s="7">
        <f t="shared" si="0"/>
        <v>0.19349392117580452</v>
      </c>
    </row>
    <row r="38" spans="1:4" x14ac:dyDescent="0.25">
      <c r="A38" s="5" t="s">
        <v>235</v>
      </c>
      <c r="B38" s="7">
        <v>6.9788905681457067E-4</v>
      </c>
      <c r="C38" s="7">
        <v>0</v>
      </c>
      <c r="D38" s="7">
        <f t="shared" si="0"/>
        <v>6.9788905681457067E-4</v>
      </c>
    </row>
    <row r="39" spans="1:4" x14ac:dyDescent="0.25">
      <c r="A39" s="5" t="s">
        <v>351</v>
      </c>
      <c r="B39" s="7">
        <v>0.19349392117580452</v>
      </c>
      <c r="C39" s="7">
        <v>0</v>
      </c>
      <c r="D39" s="7">
        <f t="shared" si="0"/>
        <v>0.19349392117580452</v>
      </c>
    </row>
    <row r="40" spans="1:4" x14ac:dyDescent="0.25">
      <c r="A40" s="5" t="s">
        <v>257</v>
      </c>
      <c r="B40" s="7">
        <v>0.19349392117580452</v>
      </c>
      <c r="C40" s="7">
        <v>0</v>
      </c>
      <c r="D40" s="7">
        <f t="shared" si="0"/>
        <v>0.19349392117580452</v>
      </c>
    </row>
    <row r="41" spans="1:4" x14ac:dyDescent="0.25">
      <c r="A41" s="5" t="s">
        <v>24</v>
      </c>
      <c r="B41" s="7">
        <v>0</v>
      </c>
      <c r="C41" s="7">
        <v>2.0588675968096531E-2</v>
      </c>
      <c r="D41" s="7">
        <f t="shared" si="0"/>
        <v>2.0588675968096531E-2</v>
      </c>
    </row>
    <row r="42" spans="1:4" x14ac:dyDescent="0.25">
      <c r="A42" s="5" t="s">
        <v>296</v>
      </c>
      <c r="B42" s="7">
        <v>0.19349392117580452</v>
      </c>
      <c r="C42" s="7">
        <v>0</v>
      </c>
      <c r="D42" s="7">
        <f t="shared" si="0"/>
        <v>0.19349392117580452</v>
      </c>
    </row>
    <row r="43" spans="1:4" x14ac:dyDescent="0.25">
      <c r="A43" s="5" t="s">
        <v>334</v>
      </c>
      <c r="B43" s="7">
        <v>0.19349392117580452</v>
      </c>
      <c r="C43" s="7">
        <v>0</v>
      </c>
      <c r="D43" s="7">
        <f t="shared" si="0"/>
        <v>0.19349392117580452</v>
      </c>
    </row>
    <row r="44" spans="1:4" x14ac:dyDescent="0.25">
      <c r="A44" s="5" t="s">
        <v>72</v>
      </c>
      <c r="B44" s="7">
        <v>0.30197559079364844</v>
      </c>
      <c r="C44" s="7">
        <v>2.0959873294542409E-3</v>
      </c>
      <c r="D44" s="7">
        <f t="shared" si="0"/>
        <v>0.3040715781231027</v>
      </c>
    </row>
    <row r="45" spans="1:4" x14ac:dyDescent="0.25">
      <c r="A45" s="5" t="s">
        <v>372</v>
      </c>
      <c r="B45" s="7">
        <v>0.19349392117580452</v>
      </c>
      <c r="C45" s="7">
        <v>0</v>
      </c>
      <c r="D45" s="7">
        <f t="shared" si="0"/>
        <v>0.19349392117580452</v>
      </c>
    </row>
    <row r="46" spans="1:4" x14ac:dyDescent="0.25">
      <c r="A46" s="5" t="s">
        <v>170</v>
      </c>
      <c r="B46" s="7">
        <v>0.19349392117580452</v>
      </c>
      <c r="C46" s="7">
        <v>0</v>
      </c>
      <c r="D46" s="7">
        <f t="shared" si="0"/>
        <v>0.19349392117580452</v>
      </c>
    </row>
    <row r="47" spans="1:4" x14ac:dyDescent="0.25">
      <c r="A47" s="5" t="s">
        <v>326</v>
      </c>
      <c r="B47" s="7">
        <v>0.19349392117580452</v>
      </c>
      <c r="C47" s="7">
        <v>0</v>
      </c>
      <c r="D47" s="7">
        <f t="shared" si="0"/>
        <v>0.19349392117580452</v>
      </c>
    </row>
    <row r="48" spans="1:4" x14ac:dyDescent="0.25">
      <c r="A48" s="5" t="s">
        <v>609</v>
      </c>
      <c r="B48" s="7">
        <v>0.19349392117580452</v>
      </c>
      <c r="C48" s="7">
        <v>0</v>
      </c>
      <c r="D48" s="7">
        <f t="shared" si="0"/>
        <v>0.19349392117580452</v>
      </c>
    </row>
    <row r="49" spans="1:4" x14ac:dyDescent="0.25">
      <c r="A49" s="5" t="s">
        <v>360</v>
      </c>
      <c r="B49" s="7">
        <v>0.19349392117580452</v>
      </c>
      <c r="C49" s="7">
        <v>0</v>
      </c>
      <c r="D49" s="7">
        <f t="shared" si="0"/>
        <v>0.19349392117580452</v>
      </c>
    </row>
    <row r="50" spans="1:4" x14ac:dyDescent="0.25">
      <c r="A50" s="5" t="s">
        <v>322</v>
      </c>
      <c r="B50" s="7">
        <v>0.19349392117580452</v>
      </c>
      <c r="C50" s="7">
        <v>0.81313579176704598</v>
      </c>
      <c r="D50" s="7">
        <f t="shared" si="0"/>
        <v>1.0066297129428505</v>
      </c>
    </row>
    <row r="51" spans="1:4" x14ac:dyDescent="0.25">
      <c r="A51" s="5" t="s">
        <v>133</v>
      </c>
      <c r="B51" s="7">
        <v>0</v>
      </c>
      <c r="C51" s="7">
        <v>6.2843313852224149E-4</v>
      </c>
      <c r="D51" s="7">
        <f t="shared" si="0"/>
        <v>6.2843313852224149E-4</v>
      </c>
    </row>
    <row r="52" spans="1:4" x14ac:dyDescent="0.25">
      <c r="A52" s="5" t="s">
        <v>400</v>
      </c>
      <c r="B52" s="7">
        <v>0</v>
      </c>
      <c r="C52" s="7">
        <v>2.0588675968096531E-2</v>
      </c>
      <c r="D52" s="7">
        <f t="shared" si="0"/>
        <v>2.0588675968096531E-2</v>
      </c>
    </row>
    <row r="53" spans="1:4" x14ac:dyDescent="0.25">
      <c r="A53" s="5" t="s">
        <v>93</v>
      </c>
      <c r="B53" s="7">
        <v>0.19349392117580452</v>
      </c>
      <c r="C53" s="7">
        <v>0</v>
      </c>
      <c r="D53" s="7">
        <f t="shared" si="0"/>
        <v>0.19349392117580452</v>
      </c>
    </row>
    <row r="54" spans="1:4" x14ac:dyDescent="0.25">
      <c r="A54" s="5" t="s">
        <v>624</v>
      </c>
      <c r="B54" s="7">
        <v>0.19349392117580452</v>
      </c>
      <c r="C54" s="7">
        <v>0</v>
      </c>
      <c r="D54" s="7">
        <f t="shared" si="0"/>
        <v>0.19349392117580452</v>
      </c>
    </row>
    <row r="55" spans="1:4" x14ac:dyDescent="0.25">
      <c r="A55" s="5" t="s">
        <v>598</v>
      </c>
      <c r="B55" s="7">
        <v>0.19349392117580452</v>
      </c>
      <c r="C55" s="7">
        <v>0</v>
      </c>
      <c r="D55" s="7">
        <f t="shared" si="0"/>
        <v>0.19349392117580452</v>
      </c>
    </row>
    <row r="56" spans="1:4" x14ac:dyDescent="0.25">
      <c r="A56" s="5" t="s">
        <v>171</v>
      </c>
      <c r="B56" s="7">
        <v>0.30197559079364844</v>
      </c>
      <c r="C56" s="7">
        <v>6.0085937520102176E-3</v>
      </c>
      <c r="D56" s="7">
        <f t="shared" si="0"/>
        <v>0.30798418454565868</v>
      </c>
    </row>
    <row r="57" spans="1:4" x14ac:dyDescent="0.25">
      <c r="A57" s="5" t="s">
        <v>25</v>
      </c>
      <c r="B57" s="7">
        <v>0</v>
      </c>
      <c r="C57" s="7">
        <v>2.0588675968096531E-2</v>
      </c>
      <c r="D57" s="7">
        <f t="shared" si="0"/>
        <v>2.0588675968096531E-2</v>
      </c>
    </row>
    <row r="58" spans="1:4" x14ac:dyDescent="0.25">
      <c r="A58" s="5" t="s">
        <v>49</v>
      </c>
      <c r="B58" s="7">
        <v>0.19349392117580452</v>
      </c>
      <c r="C58" s="7">
        <v>0</v>
      </c>
      <c r="D58" s="7">
        <f t="shared" si="0"/>
        <v>0.19349392117580452</v>
      </c>
    </row>
    <row r="59" spans="1:4" x14ac:dyDescent="0.25">
      <c r="A59" s="5" t="s">
        <v>236</v>
      </c>
      <c r="B59" s="7">
        <v>0.19349392117580452</v>
      </c>
      <c r="C59" s="7">
        <v>7.0278276948768682E-3</v>
      </c>
      <c r="D59" s="7">
        <f t="shared" si="0"/>
        <v>0.20052174887068139</v>
      </c>
    </row>
    <row r="60" spans="1:4" x14ac:dyDescent="0.25">
      <c r="A60" s="5" t="s">
        <v>119</v>
      </c>
      <c r="B60" s="7">
        <v>0.30197559079364844</v>
      </c>
      <c r="C60" s="7">
        <v>0.32051284178812461</v>
      </c>
      <c r="D60" s="7">
        <f t="shared" si="0"/>
        <v>0.622488432581773</v>
      </c>
    </row>
    <row r="61" spans="1:4" x14ac:dyDescent="0.25">
      <c r="A61" s="5" t="s">
        <v>172</v>
      </c>
      <c r="B61" s="7">
        <v>0.19349392117580452</v>
      </c>
      <c r="C61" s="7">
        <v>0</v>
      </c>
      <c r="D61" s="7">
        <f t="shared" si="0"/>
        <v>0.19349392117580452</v>
      </c>
    </row>
    <row r="62" spans="1:4" x14ac:dyDescent="0.25">
      <c r="A62" s="5" t="s">
        <v>312</v>
      </c>
      <c r="B62" s="7">
        <v>0.19349392117580452</v>
      </c>
      <c r="C62" s="7">
        <v>0</v>
      </c>
      <c r="D62" s="7">
        <f t="shared" si="0"/>
        <v>0.19349392117580452</v>
      </c>
    </row>
    <row r="63" spans="1:4" x14ac:dyDescent="0.25">
      <c r="A63" s="5" t="s">
        <v>100</v>
      </c>
      <c r="B63" s="7">
        <v>0.30197559079364844</v>
      </c>
      <c r="C63" s="7">
        <v>0.27045502088391554</v>
      </c>
      <c r="D63" s="7">
        <f t="shared" si="0"/>
        <v>0.57243061167756393</v>
      </c>
    </row>
    <row r="64" spans="1:4" x14ac:dyDescent="0.25">
      <c r="A64" s="5" t="s">
        <v>599</v>
      </c>
      <c r="B64" s="7">
        <v>6.9788905681457067E-4</v>
      </c>
      <c r="C64" s="7">
        <v>0</v>
      </c>
      <c r="D64" s="7">
        <f t="shared" si="0"/>
        <v>6.9788905681457067E-4</v>
      </c>
    </row>
    <row r="65" spans="1:4" x14ac:dyDescent="0.25">
      <c r="A65" s="5" t="s">
        <v>613</v>
      </c>
      <c r="B65" s="7">
        <v>6.9788905681457067E-4</v>
      </c>
      <c r="C65" s="7">
        <v>0</v>
      </c>
      <c r="D65" s="7">
        <f t="shared" si="0"/>
        <v>6.9788905681457067E-4</v>
      </c>
    </row>
    <row r="66" spans="1:4" x14ac:dyDescent="0.25">
      <c r="A66" s="5" t="s">
        <v>612</v>
      </c>
      <c r="B66" s="7">
        <v>6.9788905681457067E-4</v>
      </c>
      <c r="C66" s="7">
        <v>0</v>
      </c>
      <c r="D66" s="7">
        <f t="shared" si="0"/>
        <v>6.9788905681457067E-4</v>
      </c>
    </row>
    <row r="67" spans="1:4" x14ac:dyDescent="0.25">
      <c r="A67" s="5" t="s">
        <v>75</v>
      </c>
      <c r="B67" s="7">
        <v>0.30197559079364844</v>
      </c>
      <c r="C67" s="7">
        <v>6.6140853407067627E-3</v>
      </c>
      <c r="D67" s="7">
        <f t="shared" si="0"/>
        <v>0.30858967613435523</v>
      </c>
    </row>
    <row r="68" spans="1:4" x14ac:dyDescent="0.25">
      <c r="A68" s="5" t="s">
        <v>109</v>
      </c>
      <c r="B68" s="7">
        <v>0.19349392117580452</v>
      </c>
      <c r="C68" s="7">
        <v>0.22961386292394631</v>
      </c>
      <c r="D68" s="7">
        <f t="shared" si="0"/>
        <v>0.42310778409975081</v>
      </c>
    </row>
    <row r="69" spans="1:4" x14ac:dyDescent="0.25">
      <c r="A69" s="5" t="s">
        <v>614</v>
      </c>
      <c r="B69" s="7">
        <v>0.19349392117580452</v>
      </c>
      <c r="C69" s="7">
        <v>0</v>
      </c>
      <c r="D69" s="7">
        <f t="shared" si="0"/>
        <v>0.19349392117580452</v>
      </c>
    </row>
    <row r="70" spans="1:4" x14ac:dyDescent="0.25">
      <c r="A70" s="5" t="s">
        <v>207</v>
      </c>
      <c r="B70" s="7">
        <v>6.9788905681457067E-4</v>
      </c>
      <c r="C70" s="7">
        <v>0</v>
      </c>
      <c r="D70" s="7">
        <f t="shared" si="0"/>
        <v>6.9788905681457067E-4</v>
      </c>
    </row>
    <row r="71" spans="1:4" x14ac:dyDescent="0.25">
      <c r="A71" s="5" t="s">
        <v>145</v>
      </c>
      <c r="B71" s="7">
        <v>0.19349392117580452</v>
      </c>
      <c r="C71" s="7">
        <v>0</v>
      </c>
      <c r="D71" s="7">
        <f t="shared" si="0"/>
        <v>0.19349392117580452</v>
      </c>
    </row>
    <row r="72" spans="1:4" x14ac:dyDescent="0.25">
      <c r="A72" s="5" t="s">
        <v>139</v>
      </c>
      <c r="B72" s="7">
        <v>0</v>
      </c>
      <c r="C72" s="7">
        <v>6.2843313852224149E-4</v>
      </c>
      <c r="D72" s="7">
        <f t="shared" si="0"/>
        <v>6.2843313852224149E-4</v>
      </c>
    </row>
    <row r="73" spans="1:4" x14ac:dyDescent="0.25">
      <c r="A73" s="5" t="s">
        <v>369</v>
      </c>
      <c r="B73" s="7">
        <v>0.19349392117580452</v>
      </c>
      <c r="C73" s="7">
        <v>0.13549774154673339</v>
      </c>
      <c r="D73" s="7">
        <f t="shared" si="0"/>
        <v>0.32899166272253788</v>
      </c>
    </row>
    <row r="74" spans="1:4" x14ac:dyDescent="0.25">
      <c r="A74" s="5" t="s">
        <v>258</v>
      </c>
      <c r="B74" s="7">
        <v>0.19349392117580452</v>
      </c>
      <c r="C74" s="7">
        <v>0</v>
      </c>
      <c r="D74" s="7">
        <f t="shared" si="0"/>
        <v>0.19349392117580452</v>
      </c>
    </row>
    <row r="75" spans="1:4" x14ac:dyDescent="0.25">
      <c r="A75" s="5" t="s">
        <v>216</v>
      </c>
      <c r="B75" s="7">
        <v>0.19349392117580452</v>
      </c>
      <c r="C75" s="7">
        <v>1.5720180786311247E-3</v>
      </c>
      <c r="D75" s="7">
        <f t="shared" si="0"/>
        <v>0.19506593925443566</v>
      </c>
    </row>
    <row r="76" spans="1:4" x14ac:dyDescent="0.25">
      <c r="A76" s="5" t="s">
        <v>26</v>
      </c>
      <c r="B76" s="7">
        <v>0</v>
      </c>
      <c r="C76" s="7">
        <v>2.0588675968096531E-2</v>
      </c>
      <c r="D76" s="7">
        <f t="shared" si="0"/>
        <v>2.0588675968096531E-2</v>
      </c>
    </row>
    <row r="77" spans="1:4" x14ac:dyDescent="0.25">
      <c r="A77" s="5" t="s">
        <v>401</v>
      </c>
      <c r="B77" s="7">
        <v>0</v>
      </c>
      <c r="C77" s="7">
        <v>2.0588675968096531E-2</v>
      </c>
      <c r="D77" s="7">
        <f t="shared" ref="D77:D140" si="1">SUM(B77:C77)</f>
        <v>2.0588675968096531E-2</v>
      </c>
    </row>
    <row r="78" spans="1:4" x14ac:dyDescent="0.25">
      <c r="A78" s="5" t="s">
        <v>378</v>
      </c>
      <c r="B78" s="7">
        <v>0.19349392117580452</v>
      </c>
      <c r="C78" s="7">
        <v>0</v>
      </c>
      <c r="D78" s="7">
        <f t="shared" si="1"/>
        <v>0.19349392117580452</v>
      </c>
    </row>
    <row r="79" spans="1:4" x14ac:dyDescent="0.25">
      <c r="A79" s="5" t="s">
        <v>146</v>
      </c>
      <c r="B79" s="7">
        <v>0.19349392117580452</v>
      </c>
      <c r="C79" s="7">
        <v>0.63554202486605149</v>
      </c>
      <c r="D79" s="7">
        <f t="shared" si="1"/>
        <v>0.82903594604185604</v>
      </c>
    </row>
    <row r="80" spans="1:4" x14ac:dyDescent="0.25">
      <c r="A80" s="5" t="s">
        <v>173</v>
      </c>
      <c r="B80" s="7">
        <v>0.19349392117580452</v>
      </c>
      <c r="C80" s="7">
        <v>0.30112152642996265</v>
      </c>
      <c r="D80" s="7">
        <f t="shared" si="1"/>
        <v>0.49461544760576714</v>
      </c>
    </row>
    <row r="81" spans="1:4" x14ac:dyDescent="0.25">
      <c r="A81" s="5" t="s">
        <v>174</v>
      </c>
      <c r="B81" s="7">
        <v>0.19349392117580452</v>
      </c>
      <c r="C81" s="7">
        <v>0.14963395998859788</v>
      </c>
      <c r="D81" s="7">
        <f t="shared" si="1"/>
        <v>0.3431278811644024</v>
      </c>
    </row>
    <row r="82" spans="1:4" x14ac:dyDescent="0.25">
      <c r="A82" s="5" t="s">
        <v>87</v>
      </c>
      <c r="B82" s="7">
        <v>0.19349392117580452</v>
      </c>
      <c r="C82" s="7">
        <v>1.3708347588646218E-4</v>
      </c>
      <c r="D82" s="7">
        <f t="shared" si="1"/>
        <v>0.19363100465169097</v>
      </c>
    </row>
    <row r="83" spans="1:4" x14ac:dyDescent="0.25">
      <c r="A83" s="5" t="s">
        <v>27</v>
      </c>
      <c r="B83" s="7">
        <v>0</v>
      </c>
      <c r="C83" s="7">
        <v>2.0588675968096531E-2</v>
      </c>
      <c r="D83" s="7">
        <f t="shared" si="1"/>
        <v>2.0588675968096531E-2</v>
      </c>
    </row>
    <row r="84" spans="1:4" x14ac:dyDescent="0.25">
      <c r="A84" s="5" t="s">
        <v>147</v>
      </c>
      <c r="B84" s="7">
        <v>0.19349392117580452</v>
      </c>
      <c r="C84" s="7">
        <v>9.0741578192766585</v>
      </c>
      <c r="D84" s="7">
        <f t="shared" si="1"/>
        <v>9.2676517404524628</v>
      </c>
    </row>
    <row r="85" spans="1:4" x14ac:dyDescent="0.25">
      <c r="A85" s="5" t="s">
        <v>615</v>
      </c>
      <c r="B85" s="7">
        <v>6.9788905681457067E-4</v>
      </c>
      <c r="C85" s="7">
        <v>0</v>
      </c>
      <c r="D85" s="7">
        <f t="shared" si="1"/>
        <v>6.9788905681457067E-4</v>
      </c>
    </row>
    <row r="86" spans="1:4" x14ac:dyDescent="0.25">
      <c r="A86" s="5" t="s">
        <v>215</v>
      </c>
      <c r="B86" s="7">
        <v>0.19349392117580452</v>
      </c>
      <c r="C86" s="7">
        <v>3.8383915885657677E-2</v>
      </c>
      <c r="D86" s="7">
        <f t="shared" si="1"/>
        <v>0.2318778370614622</v>
      </c>
    </row>
    <row r="87" spans="1:4" x14ac:dyDescent="0.25">
      <c r="A87" s="5" t="s">
        <v>54</v>
      </c>
      <c r="B87" s="7">
        <v>0.30197559079364844</v>
      </c>
      <c r="C87" s="7">
        <v>0.25775418929058908</v>
      </c>
      <c r="D87" s="7">
        <f t="shared" si="1"/>
        <v>0.55972978008423757</v>
      </c>
    </row>
    <row r="88" spans="1:4" x14ac:dyDescent="0.25">
      <c r="A88" s="5" t="s">
        <v>397</v>
      </c>
      <c r="B88" s="7">
        <v>0.19349392117580452</v>
      </c>
      <c r="C88" s="7">
        <v>0</v>
      </c>
      <c r="D88" s="7">
        <f t="shared" si="1"/>
        <v>0.19349392117580452</v>
      </c>
    </row>
    <row r="89" spans="1:4" x14ac:dyDescent="0.25">
      <c r="A89" s="5" t="s">
        <v>603</v>
      </c>
      <c r="B89" s="7">
        <v>6.9788905681457067E-4</v>
      </c>
      <c r="C89" s="7">
        <v>0</v>
      </c>
      <c r="D89" s="7">
        <f t="shared" si="1"/>
        <v>6.9788905681457067E-4</v>
      </c>
    </row>
    <row r="90" spans="1:4" x14ac:dyDescent="0.25">
      <c r="A90" s="5" t="s">
        <v>175</v>
      </c>
      <c r="B90" s="7">
        <v>0.19349392117580452</v>
      </c>
      <c r="C90" s="7">
        <v>1.3227585928246737E-3</v>
      </c>
      <c r="D90" s="7">
        <f t="shared" si="1"/>
        <v>0.19481667976862921</v>
      </c>
    </row>
    <row r="91" spans="1:4" x14ac:dyDescent="0.25">
      <c r="A91" s="5" t="s">
        <v>604</v>
      </c>
      <c r="B91" s="7">
        <v>0.19349392117580452</v>
      </c>
      <c r="C91" s="7">
        <v>0</v>
      </c>
      <c r="D91" s="7">
        <f t="shared" si="1"/>
        <v>0.19349392117580452</v>
      </c>
    </row>
    <row r="92" spans="1:4" x14ac:dyDescent="0.25">
      <c r="A92" s="5" t="s">
        <v>64</v>
      </c>
      <c r="B92" s="7">
        <v>0.19349392117580452</v>
      </c>
      <c r="C92" s="7">
        <v>3.29596330374122E-3</v>
      </c>
      <c r="D92" s="7">
        <f t="shared" si="1"/>
        <v>0.19678988447954573</v>
      </c>
    </row>
    <row r="93" spans="1:4" x14ac:dyDescent="0.25">
      <c r="A93" s="5" t="s">
        <v>352</v>
      </c>
      <c r="B93" s="7">
        <v>0.19349392117580452</v>
      </c>
      <c r="C93" s="7">
        <v>0</v>
      </c>
      <c r="D93" s="7">
        <f t="shared" si="1"/>
        <v>0.19349392117580452</v>
      </c>
    </row>
    <row r="94" spans="1:4" x14ac:dyDescent="0.25">
      <c r="A94" s="5" t="s">
        <v>28</v>
      </c>
      <c r="B94" s="7">
        <v>0</v>
      </c>
      <c r="C94" s="7">
        <v>2.0588675968096531E-2</v>
      </c>
      <c r="D94" s="7">
        <f t="shared" si="1"/>
        <v>2.0588675968096531E-2</v>
      </c>
    </row>
    <row r="95" spans="1:4" x14ac:dyDescent="0.25">
      <c r="A95" s="5" t="s">
        <v>313</v>
      </c>
      <c r="B95" s="7">
        <v>0.19349392117580452</v>
      </c>
      <c r="C95" s="7">
        <v>0</v>
      </c>
      <c r="D95" s="7">
        <f t="shared" si="1"/>
        <v>0.19349392117580452</v>
      </c>
    </row>
    <row r="96" spans="1:4" x14ac:dyDescent="0.25">
      <c r="A96" s="5" t="s">
        <v>176</v>
      </c>
      <c r="B96" s="7">
        <v>0.19349392117580452</v>
      </c>
      <c r="C96" s="7">
        <v>0.29278597660415628</v>
      </c>
      <c r="D96" s="7">
        <f t="shared" si="1"/>
        <v>0.48627989777996083</v>
      </c>
    </row>
    <row r="97" spans="1:4" x14ac:dyDescent="0.25">
      <c r="A97" s="5" t="s">
        <v>127</v>
      </c>
      <c r="B97" s="7">
        <v>0.19349392117580452</v>
      </c>
      <c r="C97" s="7">
        <v>0</v>
      </c>
      <c r="D97" s="7">
        <f t="shared" si="1"/>
        <v>0.19349392117580452</v>
      </c>
    </row>
    <row r="98" spans="1:4" x14ac:dyDescent="0.25">
      <c r="A98" s="5" t="s">
        <v>177</v>
      </c>
      <c r="B98" s="7">
        <v>0.19349392117580452</v>
      </c>
      <c r="C98" s="7">
        <v>0.69374698297622195</v>
      </c>
      <c r="D98" s="7">
        <f t="shared" si="1"/>
        <v>0.8872409041520265</v>
      </c>
    </row>
    <row r="99" spans="1:4" x14ac:dyDescent="0.25">
      <c r="A99" s="5" t="s">
        <v>148</v>
      </c>
      <c r="B99" s="7">
        <v>95.414867156215792</v>
      </c>
      <c r="C99" s="7">
        <v>72.129822251383032</v>
      </c>
      <c r="D99" s="7">
        <f t="shared" si="1"/>
        <v>167.54468940759881</v>
      </c>
    </row>
    <row r="100" spans="1:4" x14ac:dyDescent="0.25">
      <c r="A100" s="5" t="s">
        <v>149</v>
      </c>
      <c r="B100" s="7">
        <v>0.19349392117580452</v>
      </c>
      <c r="C100" s="7">
        <v>0</v>
      </c>
      <c r="D100" s="7">
        <f t="shared" si="1"/>
        <v>0.19349392117580452</v>
      </c>
    </row>
    <row r="101" spans="1:4" x14ac:dyDescent="0.25">
      <c r="A101" s="5" t="s">
        <v>60</v>
      </c>
      <c r="B101" s="7">
        <v>0.19349392117580452</v>
      </c>
      <c r="C101" s="7">
        <v>0</v>
      </c>
      <c r="D101" s="7">
        <f t="shared" si="1"/>
        <v>0.19349392117580452</v>
      </c>
    </row>
    <row r="102" spans="1:4" x14ac:dyDescent="0.25">
      <c r="A102" s="5" t="s">
        <v>327</v>
      </c>
      <c r="B102" s="7">
        <v>0.19349392117580452</v>
      </c>
      <c r="C102" s="7">
        <v>0</v>
      </c>
      <c r="D102" s="7">
        <f t="shared" si="1"/>
        <v>0.19349392117580452</v>
      </c>
    </row>
    <row r="103" spans="1:4" x14ac:dyDescent="0.25">
      <c r="A103" s="5" t="s">
        <v>29</v>
      </c>
      <c r="B103" s="7">
        <v>0</v>
      </c>
      <c r="C103" s="7">
        <v>2.0588675968096531E-2</v>
      </c>
      <c r="D103" s="7">
        <f t="shared" si="1"/>
        <v>2.0588675968096531E-2</v>
      </c>
    </row>
    <row r="104" spans="1:4" x14ac:dyDescent="0.25">
      <c r="A104" s="5" t="s">
        <v>178</v>
      </c>
      <c r="B104" s="7">
        <v>0.30197559079364844</v>
      </c>
      <c r="C104" s="7">
        <v>0.15159198274175165</v>
      </c>
      <c r="D104" s="7">
        <f t="shared" si="1"/>
        <v>0.45356757353540011</v>
      </c>
    </row>
    <row r="105" spans="1:4" x14ac:dyDescent="0.25">
      <c r="A105" s="5" t="s">
        <v>251</v>
      </c>
      <c r="B105" s="7">
        <v>0.19349392117580452</v>
      </c>
      <c r="C105" s="7">
        <v>0</v>
      </c>
      <c r="D105" s="7">
        <f t="shared" si="1"/>
        <v>0.19349392117580452</v>
      </c>
    </row>
    <row r="106" spans="1:4" x14ac:dyDescent="0.25">
      <c r="A106" s="5" t="s">
        <v>616</v>
      </c>
      <c r="B106" s="7">
        <v>6.9788905681457067E-4</v>
      </c>
      <c r="C106" s="7">
        <v>0</v>
      </c>
      <c r="D106" s="7">
        <f t="shared" si="1"/>
        <v>6.9788905681457067E-4</v>
      </c>
    </row>
    <row r="107" spans="1:4" x14ac:dyDescent="0.25">
      <c r="A107" s="5" t="s">
        <v>62</v>
      </c>
      <c r="B107" s="7">
        <v>0.19349392117580452</v>
      </c>
      <c r="C107" s="7">
        <v>0</v>
      </c>
      <c r="D107" s="7">
        <f t="shared" si="1"/>
        <v>0.19349392117580452</v>
      </c>
    </row>
    <row r="108" spans="1:4" x14ac:dyDescent="0.25">
      <c r="A108" s="5" t="s">
        <v>259</v>
      </c>
      <c r="B108" s="7">
        <v>0.19349392117580452</v>
      </c>
      <c r="C108" s="7">
        <v>0</v>
      </c>
      <c r="D108" s="7">
        <f t="shared" si="1"/>
        <v>0.19349392117580452</v>
      </c>
    </row>
    <row r="109" spans="1:4" x14ac:dyDescent="0.25">
      <c r="A109" s="5" t="s">
        <v>150</v>
      </c>
      <c r="B109" s="7">
        <v>0.19349392117580452</v>
      </c>
      <c r="C109" s="7">
        <v>0</v>
      </c>
      <c r="D109" s="7">
        <f t="shared" si="1"/>
        <v>0.19349392117580452</v>
      </c>
    </row>
    <row r="110" spans="1:4" x14ac:dyDescent="0.25">
      <c r="A110" s="5" t="s">
        <v>70</v>
      </c>
      <c r="B110" s="7">
        <v>0.30197559079364844</v>
      </c>
      <c r="C110" s="7">
        <v>3.8889937241855777E-3</v>
      </c>
      <c r="D110" s="7">
        <f t="shared" si="1"/>
        <v>0.30586458451783399</v>
      </c>
    </row>
    <row r="111" spans="1:4" x14ac:dyDescent="0.25">
      <c r="A111" s="5" t="s">
        <v>151</v>
      </c>
      <c r="B111" s="7">
        <v>0.19349392117580452</v>
      </c>
      <c r="C111" s="7">
        <v>0</v>
      </c>
      <c r="D111" s="7">
        <f t="shared" si="1"/>
        <v>0.19349392117580452</v>
      </c>
    </row>
    <row r="112" spans="1:4" x14ac:dyDescent="0.25">
      <c r="A112" s="5" t="s">
        <v>314</v>
      </c>
      <c r="B112" s="7">
        <v>0.19349392117580452</v>
      </c>
      <c r="C112" s="7">
        <v>0</v>
      </c>
      <c r="D112" s="7">
        <f t="shared" si="1"/>
        <v>0.19349392117580452</v>
      </c>
    </row>
    <row r="113" spans="1:4" x14ac:dyDescent="0.25">
      <c r="A113" s="5" t="s">
        <v>179</v>
      </c>
      <c r="B113" s="7">
        <v>0.19349392117580452</v>
      </c>
      <c r="C113" s="7">
        <v>0.24834180512317078</v>
      </c>
      <c r="D113" s="7">
        <f t="shared" si="1"/>
        <v>0.44183572629897527</v>
      </c>
    </row>
    <row r="114" spans="1:4" x14ac:dyDescent="0.25">
      <c r="A114" s="5" t="s">
        <v>208</v>
      </c>
      <c r="B114" s="7">
        <v>0.19349392117580452</v>
      </c>
      <c r="C114" s="7">
        <v>0</v>
      </c>
      <c r="D114" s="7">
        <f t="shared" si="1"/>
        <v>0.19349392117580452</v>
      </c>
    </row>
    <row r="115" spans="1:4" x14ac:dyDescent="0.25">
      <c r="A115" s="5" t="s">
        <v>408</v>
      </c>
      <c r="B115" s="7">
        <v>0.19349392117580452</v>
      </c>
      <c r="C115" s="7">
        <v>0</v>
      </c>
      <c r="D115" s="7">
        <f t="shared" si="1"/>
        <v>0.19349392117580452</v>
      </c>
    </row>
    <row r="116" spans="1:4" x14ac:dyDescent="0.25">
      <c r="A116" s="5" t="s">
        <v>101</v>
      </c>
      <c r="B116" s="7">
        <v>0.19349392117580452</v>
      </c>
      <c r="C116" s="7">
        <v>0</v>
      </c>
      <c r="D116" s="7">
        <f t="shared" si="1"/>
        <v>0.19349392117580452</v>
      </c>
    </row>
    <row r="117" spans="1:4" x14ac:dyDescent="0.25">
      <c r="A117" s="5" t="s">
        <v>466</v>
      </c>
      <c r="B117" s="7">
        <v>6.9788905681457067E-4</v>
      </c>
      <c r="C117" s="7">
        <v>0</v>
      </c>
      <c r="D117" s="7">
        <f t="shared" si="1"/>
        <v>6.9788905681457067E-4</v>
      </c>
    </row>
    <row r="118" spans="1:4" x14ac:dyDescent="0.25">
      <c r="A118" s="5" t="s">
        <v>141</v>
      </c>
      <c r="B118" s="7">
        <v>0.19349392117580452</v>
      </c>
      <c r="C118" s="7">
        <v>2.1138500037318889E-3</v>
      </c>
      <c r="D118" s="7">
        <f t="shared" si="1"/>
        <v>0.1956077711795364</v>
      </c>
    </row>
    <row r="119" spans="1:4" x14ac:dyDescent="0.25">
      <c r="A119" s="5" t="s">
        <v>30</v>
      </c>
      <c r="B119" s="7">
        <v>0</v>
      </c>
      <c r="C119" s="7">
        <v>2.0588675968096531E-2</v>
      </c>
      <c r="D119" s="7">
        <f t="shared" si="1"/>
        <v>2.0588675968096531E-2</v>
      </c>
    </row>
    <row r="120" spans="1:4" x14ac:dyDescent="0.25">
      <c r="A120" s="5" t="s">
        <v>9</v>
      </c>
      <c r="B120" s="7">
        <v>0.19349392117580452</v>
      </c>
      <c r="C120" s="7">
        <v>0</v>
      </c>
      <c r="D120" s="7">
        <f t="shared" si="1"/>
        <v>0.19349392117580452</v>
      </c>
    </row>
    <row r="121" spans="1:4" x14ac:dyDescent="0.25">
      <c r="A121" s="5" t="s">
        <v>232</v>
      </c>
      <c r="B121" s="7">
        <v>0.19349392117580452</v>
      </c>
      <c r="C121" s="7">
        <v>0</v>
      </c>
      <c r="D121" s="7">
        <f t="shared" si="1"/>
        <v>0.19349392117580452</v>
      </c>
    </row>
    <row r="122" spans="1:4" x14ac:dyDescent="0.25">
      <c r="A122" s="5" t="s">
        <v>328</v>
      </c>
      <c r="B122" s="7">
        <v>0.19349392117580452</v>
      </c>
      <c r="C122" s="7">
        <v>0</v>
      </c>
      <c r="D122" s="7">
        <f t="shared" si="1"/>
        <v>0.19349392117580452</v>
      </c>
    </row>
    <row r="123" spans="1:4" x14ac:dyDescent="0.25">
      <c r="A123" s="5" t="s">
        <v>181</v>
      </c>
      <c r="B123" s="7">
        <v>0.19349392117580452</v>
      </c>
      <c r="C123" s="7">
        <v>3.8516619976842081E-2</v>
      </c>
      <c r="D123" s="7">
        <f t="shared" si="1"/>
        <v>0.2320105411526466</v>
      </c>
    </row>
    <row r="124" spans="1:4" x14ac:dyDescent="0.25">
      <c r="A124" s="5" t="s">
        <v>152</v>
      </c>
      <c r="B124" s="7">
        <v>0.19349392117580452</v>
      </c>
      <c r="C124" s="7">
        <v>0</v>
      </c>
      <c r="D124" s="7">
        <f t="shared" si="1"/>
        <v>0.19349392117580452</v>
      </c>
    </row>
    <row r="125" spans="1:4" x14ac:dyDescent="0.25">
      <c r="A125" s="5" t="s">
        <v>55</v>
      </c>
      <c r="B125" s="7">
        <v>0.19349392117580452</v>
      </c>
      <c r="C125" s="7">
        <v>3.1997361793917323E-3</v>
      </c>
      <c r="D125" s="7">
        <f t="shared" si="1"/>
        <v>0.19669365735519626</v>
      </c>
    </row>
    <row r="126" spans="1:4" x14ac:dyDescent="0.25">
      <c r="A126" s="5" t="s">
        <v>134</v>
      </c>
      <c r="B126" s="7">
        <v>0</v>
      </c>
      <c r="C126" s="7">
        <v>6.2843313852224149E-4</v>
      </c>
      <c r="D126" s="7">
        <f t="shared" si="1"/>
        <v>6.2843313852224149E-4</v>
      </c>
    </row>
    <row r="127" spans="1:4" x14ac:dyDescent="0.25">
      <c r="A127" s="5" t="s">
        <v>617</v>
      </c>
      <c r="B127" s="7">
        <v>0.19349392117580452</v>
      </c>
      <c r="C127" s="7">
        <v>0</v>
      </c>
      <c r="D127" s="7">
        <f t="shared" si="1"/>
        <v>0.19349392117580452</v>
      </c>
    </row>
    <row r="128" spans="1:4" x14ac:dyDescent="0.25">
      <c r="A128" s="5" t="s">
        <v>153</v>
      </c>
      <c r="B128" s="7">
        <v>0.19349392117580452</v>
      </c>
      <c r="C128" s="7">
        <v>0</v>
      </c>
      <c r="D128" s="7">
        <f t="shared" si="1"/>
        <v>0.19349392117580452</v>
      </c>
    </row>
    <row r="129" spans="1:4" x14ac:dyDescent="0.25">
      <c r="A129" s="5" t="s">
        <v>222</v>
      </c>
      <c r="B129" s="7">
        <v>0.19349392117580452</v>
      </c>
      <c r="C129" s="7">
        <v>0</v>
      </c>
      <c r="D129" s="7">
        <f t="shared" si="1"/>
        <v>0.19349392117580452</v>
      </c>
    </row>
    <row r="130" spans="1:4" x14ac:dyDescent="0.25">
      <c r="A130" s="5" t="s">
        <v>605</v>
      </c>
      <c r="B130" s="7">
        <v>0.19349392117580452</v>
      </c>
      <c r="C130" s="7">
        <v>0</v>
      </c>
      <c r="D130" s="7">
        <f t="shared" si="1"/>
        <v>0.19349392117580452</v>
      </c>
    </row>
    <row r="131" spans="1:4" x14ac:dyDescent="0.25">
      <c r="A131" s="5" t="s">
        <v>122</v>
      </c>
      <c r="B131" s="7">
        <v>0.19349392117580452</v>
      </c>
      <c r="C131" s="7">
        <v>0.42072512283101654</v>
      </c>
      <c r="D131" s="7">
        <f t="shared" si="1"/>
        <v>0.61421904400682104</v>
      </c>
    </row>
    <row r="132" spans="1:4" x14ac:dyDescent="0.25">
      <c r="A132" s="5" t="s">
        <v>31</v>
      </c>
      <c r="B132" s="7">
        <v>0</v>
      </c>
      <c r="C132" s="7">
        <v>2.0588675968096531E-2</v>
      </c>
      <c r="D132" s="7">
        <f t="shared" si="1"/>
        <v>2.0588675968096531E-2</v>
      </c>
    </row>
    <row r="133" spans="1:4" x14ac:dyDescent="0.25">
      <c r="A133" s="5" t="s">
        <v>316</v>
      </c>
      <c r="B133" s="7">
        <v>0.19349392117580452</v>
      </c>
      <c r="C133" s="7">
        <v>0</v>
      </c>
      <c r="D133" s="7">
        <f t="shared" si="1"/>
        <v>0.19349392117580452</v>
      </c>
    </row>
    <row r="134" spans="1:4" x14ac:dyDescent="0.25">
      <c r="A134" s="5" t="s">
        <v>32</v>
      </c>
      <c r="B134" s="7">
        <v>0</v>
      </c>
      <c r="C134" s="7">
        <v>2.0588675968096531E-2</v>
      </c>
      <c r="D134" s="7">
        <f t="shared" si="1"/>
        <v>2.0588675968096531E-2</v>
      </c>
    </row>
    <row r="135" spans="1:4" x14ac:dyDescent="0.25">
      <c r="A135" s="5" t="s">
        <v>601</v>
      </c>
      <c r="B135" s="7">
        <v>0.19349392117580452</v>
      </c>
      <c r="C135" s="7">
        <v>0</v>
      </c>
      <c r="D135" s="7">
        <f t="shared" si="1"/>
        <v>0.19349392117580452</v>
      </c>
    </row>
    <row r="136" spans="1:4" x14ac:dyDescent="0.25">
      <c r="A136" s="5" t="s">
        <v>317</v>
      </c>
      <c r="B136" s="7">
        <v>0.19349392117580452</v>
      </c>
      <c r="C136" s="7">
        <v>0</v>
      </c>
      <c r="D136" s="7">
        <f t="shared" si="1"/>
        <v>0.19349392117580452</v>
      </c>
    </row>
    <row r="137" spans="1:4" x14ac:dyDescent="0.25">
      <c r="A137" s="5" t="s">
        <v>260</v>
      </c>
      <c r="B137" s="7">
        <v>0.19349392117580452</v>
      </c>
      <c r="C137" s="7">
        <v>0</v>
      </c>
      <c r="D137" s="7">
        <f t="shared" si="1"/>
        <v>0.19349392117580452</v>
      </c>
    </row>
    <row r="138" spans="1:4" x14ac:dyDescent="0.25">
      <c r="A138" s="5" t="s">
        <v>182</v>
      </c>
      <c r="B138" s="7">
        <v>0.19349392117580452</v>
      </c>
      <c r="C138" s="7">
        <v>3.7329260658748135E-2</v>
      </c>
      <c r="D138" s="7">
        <f t="shared" si="1"/>
        <v>0.23082318183455267</v>
      </c>
    </row>
    <row r="139" spans="1:4" x14ac:dyDescent="0.25">
      <c r="A139" s="5" t="s">
        <v>105</v>
      </c>
      <c r="B139" s="7">
        <v>0.19349392117580452</v>
      </c>
      <c r="C139" s="7">
        <v>9.2051784246496467E-3</v>
      </c>
      <c r="D139" s="7">
        <f t="shared" si="1"/>
        <v>0.20269909960045418</v>
      </c>
    </row>
    <row r="140" spans="1:4" x14ac:dyDescent="0.25">
      <c r="A140" s="5" t="s">
        <v>269</v>
      </c>
      <c r="B140" s="7">
        <v>0.19349392117580452</v>
      </c>
      <c r="C140" s="7">
        <v>0</v>
      </c>
      <c r="D140" s="7">
        <f t="shared" si="1"/>
        <v>0.19349392117580452</v>
      </c>
    </row>
    <row r="141" spans="1:4" x14ac:dyDescent="0.25">
      <c r="A141" s="5" t="s">
        <v>33</v>
      </c>
      <c r="B141" s="7">
        <v>0</v>
      </c>
      <c r="C141" s="7">
        <v>2.0588675968096531E-2</v>
      </c>
      <c r="D141" s="7">
        <f t="shared" ref="D141:D204" si="2">SUM(B141:C141)</f>
        <v>2.0588675968096531E-2</v>
      </c>
    </row>
    <row r="142" spans="1:4" x14ac:dyDescent="0.25">
      <c r="A142" s="5" t="s">
        <v>288</v>
      </c>
      <c r="B142" s="7">
        <v>0.19349392117580452</v>
      </c>
      <c r="C142" s="7">
        <v>0</v>
      </c>
      <c r="D142" s="7">
        <f t="shared" si="2"/>
        <v>0.19349392117580452</v>
      </c>
    </row>
    <row r="143" spans="1:4" x14ac:dyDescent="0.25">
      <c r="A143" s="5" t="s">
        <v>73</v>
      </c>
      <c r="B143" s="7">
        <v>0.19349392117580452</v>
      </c>
      <c r="C143" s="7">
        <v>3.0961041954556895E-3</v>
      </c>
      <c r="D143" s="7">
        <f t="shared" si="2"/>
        <v>0.19659002537126022</v>
      </c>
    </row>
    <row r="144" spans="1:4" x14ac:dyDescent="0.25">
      <c r="A144" s="5" t="s">
        <v>374</v>
      </c>
      <c r="B144" s="7">
        <v>0.19349392117580452</v>
      </c>
      <c r="C144" s="7">
        <v>0</v>
      </c>
      <c r="D144" s="7">
        <f t="shared" si="2"/>
        <v>0.19349392117580452</v>
      </c>
    </row>
    <row r="145" spans="1:4" x14ac:dyDescent="0.25">
      <c r="A145" s="5" t="s">
        <v>61</v>
      </c>
      <c r="B145" s="7">
        <v>0.30076187035156027</v>
      </c>
      <c r="C145" s="7">
        <v>9.4473774536915644E-4</v>
      </c>
      <c r="D145" s="7">
        <f t="shared" si="2"/>
        <v>0.30170660809692945</v>
      </c>
    </row>
    <row r="146" spans="1:4" x14ac:dyDescent="0.25">
      <c r="A146" s="5" t="s">
        <v>223</v>
      </c>
      <c r="B146" s="7">
        <v>0.19349392117580452</v>
      </c>
      <c r="C146" s="7">
        <v>0</v>
      </c>
      <c r="D146" s="7">
        <f t="shared" si="2"/>
        <v>0.19349392117580452</v>
      </c>
    </row>
    <row r="147" spans="1:4" x14ac:dyDescent="0.25">
      <c r="A147" s="5" t="s">
        <v>298</v>
      </c>
      <c r="B147" s="7">
        <v>6.9788905681457067E-4</v>
      </c>
      <c r="C147" s="7">
        <v>0</v>
      </c>
      <c r="D147" s="7">
        <f t="shared" si="2"/>
        <v>6.9788905681457067E-4</v>
      </c>
    </row>
    <row r="148" spans="1:4" x14ac:dyDescent="0.25">
      <c r="A148" s="5" t="s">
        <v>204</v>
      </c>
      <c r="B148" s="7">
        <v>0.19349392117580452</v>
      </c>
      <c r="C148" s="7">
        <v>0</v>
      </c>
      <c r="D148" s="7">
        <f t="shared" si="2"/>
        <v>0.19349392117580452</v>
      </c>
    </row>
    <row r="149" spans="1:4" x14ac:dyDescent="0.25">
      <c r="A149" s="5" t="s">
        <v>53</v>
      </c>
      <c r="B149" s="7">
        <v>0.19349392117580452</v>
      </c>
      <c r="C149" s="7">
        <v>0.5759243017540655</v>
      </c>
      <c r="D149" s="7">
        <f t="shared" si="2"/>
        <v>0.76941822292987005</v>
      </c>
    </row>
    <row r="150" spans="1:4" x14ac:dyDescent="0.25">
      <c r="A150" s="5" t="s">
        <v>354</v>
      </c>
      <c r="B150" s="7">
        <v>0.19349392117580452</v>
      </c>
      <c r="C150" s="7">
        <v>0</v>
      </c>
      <c r="D150" s="7">
        <f t="shared" si="2"/>
        <v>0.19349392117580452</v>
      </c>
    </row>
    <row r="151" spans="1:4" x14ac:dyDescent="0.25">
      <c r="A151" s="5" t="s">
        <v>231</v>
      </c>
      <c r="B151" s="7">
        <v>0.19349392117580452</v>
      </c>
      <c r="C151" s="7">
        <v>0</v>
      </c>
      <c r="D151" s="7">
        <f t="shared" si="2"/>
        <v>0.19349392117580452</v>
      </c>
    </row>
    <row r="152" spans="1:4" x14ac:dyDescent="0.25">
      <c r="A152" s="5" t="s">
        <v>261</v>
      </c>
      <c r="B152" s="7">
        <v>0.19349392117580452</v>
      </c>
      <c r="C152" s="7">
        <v>0</v>
      </c>
      <c r="D152" s="7">
        <f t="shared" si="2"/>
        <v>0.19349392117580452</v>
      </c>
    </row>
    <row r="153" spans="1:4" x14ac:dyDescent="0.25">
      <c r="A153" s="5" t="s">
        <v>343</v>
      </c>
      <c r="B153" s="7">
        <v>0.19349392117580452</v>
      </c>
      <c r="C153" s="7">
        <v>0</v>
      </c>
      <c r="D153" s="7">
        <f t="shared" si="2"/>
        <v>0.19349392117580452</v>
      </c>
    </row>
    <row r="154" spans="1:4" x14ac:dyDescent="0.25">
      <c r="A154" s="5" t="s">
        <v>154</v>
      </c>
      <c r="B154" s="7">
        <v>0.19349392117580452</v>
      </c>
      <c r="C154" s="7">
        <v>0.18397278093788738</v>
      </c>
      <c r="D154" s="7">
        <f t="shared" si="2"/>
        <v>0.37746670211369193</v>
      </c>
    </row>
    <row r="155" spans="1:4" x14ac:dyDescent="0.25">
      <c r="A155" s="5" t="s">
        <v>155</v>
      </c>
      <c r="B155" s="7">
        <v>0.19349392117580452</v>
      </c>
      <c r="C155" s="7">
        <v>0</v>
      </c>
      <c r="D155" s="7">
        <f t="shared" si="2"/>
        <v>0.19349392117580452</v>
      </c>
    </row>
    <row r="156" spans="1:4" x14ac:dyDescent="0.25">
      <c r="A156" s="5" t="s">
        <v>345</v>
      </c>
      <c r="B156" s="7">
        <v>0.19349392117580452</v>
      </c>
      <c r="C156" s="7">
        <v>0</v>
      </c>
      <c r="D156" s="7">
        <f t="shared" si="2"/>
        <v>0.19349392117580452</v>
      </c>
    </row>
    <row r="157" spans="1:4" x14ac:dyDescent="0.25">
      <c r="A157" s="5" t="s">
        <v>606</v>
      </c>
      <c r="B157" s="7">
        <v>6.9788905681457067E-4</v>
      </c>
      <c r="C157" s="7">
        <v>0</v>
      </c>
      <c r="D157" s="7">
        <f t="shared" si="2"/>
        <v>6.9788905681457067E-4</v>
      </c>
    </row>
    <row r="158" spans="1:4" x14ac:dyDescent="0.25">
      <c r="A158" s="5" t="s">
        <v>344</v>
      </c>
      <c r="B158" s="7">
        <v>0.19349392117580452</v>
      </c>
      <c r="C158" s="7">
        <v>0</v>
      </c>
      <c r="D158" s="7">
        <f t="shared" si="2"/>
        <v>0.19349392117580452</v>
      </c>
    </row>
    <row r="159" spans="1:4" x14ac:dyDescent="0.25">
      <c r="A159" s="5" t="s">
        <v>80</v>
      </c>
      <c r="B159" s="7">
        <v>0.19349392117580452</v>
      </c>
      <c r="C159" s="7">
        <v>0</v>
      </c>
      <c r="D159" s="7">
        <f t="shared" si="2"/>
        <v>0.19349392117580452</v>
      </c>
    </row>
    <row r="160" spans="1:4" x14ac:dyDescent="0.25">
      <c r="A160" s="5" t="s">
        <v>34</v>
      </c>
      <c r="B160" s="7">
        <v>0</v>
      </c>
      <c r="C160" s="7">
        <v>2.0588675968096531E-2</v>
      </c>
      <c r="D160" s="7">
        <f t="shared" si="2"/>
        <v>2.0588675968096531E-2</v>
      </c>
    </row>
    <row r="161" spans="1:4" x14ac:dyDescent="0.25">
      <c r="A161" s="5" t="s">
        <v>262</v>
      </c>
      <c r="B161" s="7">
        <v>0.19349392117580452</v>
      </c>
      <c r="C161" s="7">
        <v>0</v>
      </c>
      <c r="D161" s="7">
        <f t="shared" si="2"/>
        <v>0.19349392117580452</v>
      </c>
    </row>
    <row r="162" spans="1:4" x14ac:dyDescent="0.25">
      <c r="A162" s="5" t="s">
        <v>35</v>
      </c>
      <c r="B162" s="7">
        <v>0</v>
      </c>
      <c r="C162" s="7">
        <v>2.0588675968096531E-2</v>
      </c>
      <c r="D162" s="7">
        <f t="shared" si="2"/>
        <v>2.0588675968096531E-2</v>
      </c>
    </row>
    <row r="163" spans="1:4" x14ac:dyDescent="0.25">
      <c r="A163" s="5" t="s">
        <v>12</v>
      </c>
      <c r="B163" s="7">
        <v>0.19349392117580452</v>
      </c>
      <c r="C163" s="7">
        <v>0</v>
      </c>
      <c r="D163" s="7">
        <f t="shared" si="2"/>
        <v>0.19349392117580452</v>
      </c>
    </row>
    <row r="164" spans="1:4" x14ac:dyDescent="0.25">
      <c r="A164" s="5" t="s">
        <v>225</v>
      </c>
      <c r="B164" s="7">
        <v>0.30197559079364844</v>
      </c>
      <c r="C164" s="7">
        <v>0.58045900131888395</v>
      </c>
      <c r="D164" s="7">
        <f t="shared" si="2"/>
        <v>0.88243459211253239</v>
      </c>
    </row>
    <row r="165" spans="1:4" x14ac:dyDescent="0.25">
      <c r="A165" s="5" t="s">
        <v>125</v>
      </c>
      <c r="B165" s="7">
        <v>0.19349392117580452</v>
      </c>
      <c r="C165" s="7">
        <v>0.68703147885624249</v>
      </c>
      <c r="D165" s="7">
        <f t="shared" si="2"/>
        <v>0.88052540003204705</v>
      </c>
    </row>
    <row r="166" spans="1:4" x14ac:dyDescent="0.25">
      <c r="A166" s="5" t="s">
        <v>68</v>
      </c>
      <c r="B166" s="7">
        <v>0.19349392117580452</v>
      </c>
      <c r="C166" s="7">
        <v>1.45713849158882E-3</v>
      </c>
      <c r="D166" s="7">
        <f t="shared" si="2"/>
        <v>0.19495105966739334</v>
      </c>
    </row>
    <row r="167" spans="1:4" x14ac:dyDescent="0.25">
      <c r="A167" s="5" t="s">
        <v>36</v>
      </c>
      <c r="B167" s="7">
        <v>0</v>
      </c>
      <c r="C167" s="7">
        <v>2.0588675968096531E-2</v>
      </c>
      <c r="D167" s="7">
        <f t="shared" si="2"/>
        <v>2.0588675968096531E-2</v>
      </c>
    </row>
    <row r="168" spans="1:4" x14ac:dyDescent="0.25">
      <c r="A168" s="5" t="s">
        <v>91</v>
      </c>
      <c r="B168" s="7">
        <v>0.19349392117580452</v>
      </c>
      <c r="C168" s="7">
        <v>0.45477916540546032</v>
      </c>
      <c r="D168" s="7">
        <f t="shared" si="2"/>
        <v>0.64827308658126481</v>
      </c>
    </row>
    <row r="169" spans="1:4" x14ac:dyDescent="0.25">
      <c r="A169" s="5" t="s">
        <v>183</v>
      </c>
      <c r="B169" s="7">
        <v>0.19349392117580452</v>
      </c>
      <c r="C169" s="7">
        <v>0.14195705757522739</v>
      </c>
      <c r="D169" s="7">
        <f t="shared" si="2"/>
        <v>0.33545097875103191</v>
      </c>
    </row>
    <row r="170" spans="1:4" x14ac:dyDescent="0.25">
      <c r="A170" s="5" t="s">
        <v>130</v>
      </c>
      <c r="B170" s="7">
        <v>0.19349392117580452</v>
      </c>
      <c r="C170" s="7">
        <v>6.6293302498351915E-4</v>
      </c>
      <c r="D170" s="7">
        <f t="shared" si="2"/>
        <v>0.19415685420078804</v>
      </c>
    </row>
    <row r="171" spans="1:4" x14ac:dyDescent="0.25">
      <c r="A171" s="5" t="s">
        <v>7</v>
      </c>
      <c r="B171" s="7">
        <v>0.30197559079364844</v>
      </c>
      <c r="C171" s="7">
        <v>1.4970653476453655E-4</v>
      </c>
      <c r="D171" s="7">
        <f t="shared" si="2"/>
        <v>0.30212529732841298</v>
      </c>
    </row>
    <row r="172" spans="1:4" x14ac:dyDescent="0.25">
      <c r="A172" s="5" t="s">
        <v>302</v>
      </c>
      <c r="B172" s="7">
        <v>0.19349392117580452</v>
      </c>
      <c r="C172" s="7">
        <v>2.0588675968096531E-2</v>
      </c>
      <c r="D172" s="7">
        <f t="shared" si="2"/>
        <v>0.21408259714390104</v>
      </c>
    </row>
    <row r="173" spans="1:4" x14ac:dyDescent="0.25">
      <c r="A173" s="5" t="s">
        <v>402</v>
      </c>
      <c r="B173" s="7">
        <v>0</v>
      </c>
      <c r="C173" s="7">
        <v>2.0588675968096531E-2</v>
      </c>
      <c r="D173" s="7">
        <f t="shared" si="2"/>
        <v>2.0588675968096531E-2</v>
      </c>
    </row>
    <row r="174" spans="1:4" x14ac:dyDescent="0.25">
      <c r="A174" s="5" t="s">
        <v>82</v>
      </c>
      <c r="B174" s="7">
        <v>0.30197559079364844</v>
      </c>
      <c r="C174" s="7">
        <v>3.4157068015209573</v>
      </c>
      <c r="D174" s="7">
        <f t="shared" si="2"/>
        <v>3.7176823923146056</v>
      </c>
    </row>
    <row r="175" spans="1:4" x14ac:dyDescent="0.25">
      <c r="A175" s="5" t="s">
        <v>303</v>
      </c>
      <c r="B175" s="7">
        <v>0.19349392117580452</v>
      </c>
      <c r="C175" s="7">
        <v>0</v>
      </c>
      <c r="D175" s="7">
        <f t="shared" si="2"/>
        <v>0.19349392117580452</v>
      </c>
    </row>
    <row r="176" spans="1:4" x14ac:dyDescent="0.25">
      <c r="A176" s="5" t="s">
        <v>618</v>
      </c>
      <c r="B176" s="7">
        <v>0.19349392117580452</v>
      </c>
      <c r="C176" s="7">
        <v>0</v>
      </c>
      <c r="D176" s="7">
        <f t="shared" si="2"/>
        <v>0.19349392117580452</v>
      </c>
    </row>
    <row r="177" spans="1:4" x14ac:dyDescent="0.25">
      <c r="A177" s="5" t="s">
        <v>156</v>
      </c>
      <c r="B177" s="7">
        <v>0.19349392117580452</v>
      </c>
      <c r="C177" s="7">
        <v>1.1935712046811395E-3</v>
      </c>
      <c r="D177" s="7">
        <f t="shared" si="2"/>
        <v>0.19468749238048566</v>
      </c>
    </row>
    <row r="178" spans="1:4" x14ac:dyDescent="0.25">
      <c r="A178" s="5" t="s">
        <v>157</v>
      </c>
      <c r="B178" s="7">
        <v>0.19349392117580452</v>
      </c>
      <c r="C178" s="7">
        <v>8.9528333718329287E-2</v>
      </c>
      <c r="D178" s="7">
        <f t="shared" si="2"/>
        <v>0.2830222548941338</v>
      </c>
    </row>
    <row r="179" spans="1:4" x14ac:dyDescent="0.25">
      <c r="A179" s="5" t="s">
        <v>184</v>
      </c>
      <c r="B179" s="7">
        <v>0.19349392117580452</v>
      </c>
      <c r="C179" s="7">
        <v>5.532979128296342E-2</v>
      </c>
      <c r="D179" s="7">
        <f t="shared" si="2"/>
        <v>0.24882371245876794</v>
      </c>
    </row>
    <row r="180" spans="1:4" ht="12.65" customHeight="1" x14ac:dyDescent="0.25">
      <c r="A180" s="5" t="s">
        <v>263</v>
      </c>
      <c r="B180" s="7">
        <v>0.19349392117580452</v>
      </c>
      <c r="C180" s="7">
        <v>0</v>
      </c>
      <c r="D180" s="7">
        <f t="shared" si="2"/>
        <v>0.19349392117580452</v>
      </c>
    </row>
    <row r="181" spans="1:4" x14ac:dyDescent="0.25">
      <c r="A181" s="5" t="s">
        <v>237</v>
      </c>
      <c r="B181" s="7">
        <v>0.19349392117580452</v>
      </c>
      <c r="C181" s="7">
        <v>0.39459810875418594</v>
      </c>
      <c r="D181" s="7">
        <f t="shared" si="2"/>
        <v>0.58809202992999043</v>
      </c>
    </row>
    <row r="182" spans="1:4" x14ac:dyDescent="0.25">
      <c r="A182" s="5" t="s">
        <v>253</v>
      </c>
      <c r="B182" s="7">
        <v>0.19349392117580452</v>
      </c>
      <c r="C182" s="7">
        <v>0</v>
      </c>
      <c r="D182" s="7">
        <f t="shared" si="2"/>
        <v>0.19349392117580452</v>
      </c>
    </row>
    <row r="183" spans="1:4" x14ac:dyDescent="0.25">
      <c r="A183" s="5" t="s">
        <v>37</v>
      </c>
      <c r="B183" s="7">
        <v>0</v>
      </c>
      <c r="C183" s="7">
        <v>2.0588675968096531E-2</v>
      </c>
      <c r="D183" s="7">
        <f t="shared" si="2"/>
        <v>2.0588675968096531E-2</v>
      </c>
    </row>
    <row r="184" spans="1:4" x14ac:dyDescent="0.25">
      <c r="A184" s="5" t="s">
        <v>38</v>
      </c>
      <c r="B184" s="7">
        <v>0</v>
      </c>
      <c r="C184" s="7">
        <v>2.0588675968096531E-2</v>
      </c>
      <c r="D184" s="7">
        <f t="shared" si="2"/>
        <v>2.0588675968096531E-2</v>
      </c>
    </row>
    <row r="185" spans="1:4" x14ac:dyDescent="0.25">
      <c r="A185" s="5" t="s">
        <v>299</v>
      </c>
      <c r="B185" s="7">
        <v>0.19349392117580452</v>
      </c>
      <c r="C185" s="7">
        <v>0</v>
      </c>
      <c r="D185" s="7">
        <f t="shared" si="2"/>
        <v>0.19349392117580452</v>
      </c>
    </row>
    <row r="186" spans="1:4" x14ac:dyDescent="0.25">
      <c r="A186" s="5" t="s">
        <v>39</v>
      </c>
      <c r="B186" s="7">
        <v>0</v>
      </c>
      <c r="C186" s="7">
        <v>2.0588675968096531E-2</v>
      </c>
      <c r="D186" s="7">
        <f t="shared" si="2"/>
        <v>2.0588675968096531E-2</v>
      </c>
    </row>
    <row r="187" spans="1:4" x14ac:dyDescent="0.25">
      <c r="A187" s="5" t="s">
        <v>390</v>
      </c>
      <c r="B187" s="7">
        <v>0.19349392117580452</v>
      </c>
      <c r="C187" s="7">
        <v>0</v>
      </c>
      <c r="D187" s="7">
        <f t="shared" si="2"/>
        <v>0.19349392117580452</v>
      </c>
    </row>
    <row r="188" spans="1:4" x14ac:dyDescent="0.25">
      <c r="A188" s="5" t="s">
        <v>619</v>
      </c>
      <c r="B188" s="7">
        <v>0.19349392117580452</v>
      </c>
      <c r="C188" s="7">
        <v>0</v>
      </c>
      <c r="D188" s="7">
        <f t="shared" si="2"/>
        <v>0.19349392117580452</v>
      </c>
    </row>
    <row r="189" spans="1:4" x14ac:dyDescent="0.25">
      <c r="A189" s="5" t="s">
        <v>10</v>
      </c>
      <c r="B189" s="7">
        <v>0.30197559079364844</v>
      </c>
      <c r="C189" s="7">
        <v>0.54962524535352753</v>
      </c>
      <c r="D189" s="7">
        <f t="shared" si="2"/>
        <v>0.85160083614717597</v>
      </c>
    </row>
    <row r="190" spans="1:4" x14ac:dyDescent="0.25">
      <c r="A190" s="5" t="s">
        <v>76</v>
      </c>
      <c r="B190" s="7">
        <v>0.19349392117580452</v>
      </c>
      <c r="C190" s="7">
        <v>0</v>
      </c>
      <c r="D190" s="7">
        <f t="shared" si="2"/>
        <v>0.19349392117580452</v>
      </c>
    </row>
    <row r="191" spans="1:4" x14ac:dyDescent="0.25">
      <c r="A191" s="5" t="s">
        <v>264</v>
      </c>
      <c r="B191" s="7">
        <v>0.19349392117580452</v>
      </c>
      <c r="C191" s="7">
        <v>0</v>
      </c>
      <c r="D191" s="7">
        <f t="shared" si="2"/>
        <v>0.19349392117580452</v>
      </c>
    </row>
    <row r="192" spans="1:4" x14ac:dyDescent="0.25">
      <c r="A192" s="5" t="s">
        <v>265</v>
      </c>
      <c r="B192" s="7">
        <v>0.19349392117580452</v>
      </c>
      <c r="C192" s="7">
        <v>0</v>
      </c>
      <c r="D192" s="7">
        <f t="shared" si="2"/>
        <v>0.19349392117580452</v>
      </c>
    </row>
    <row r="193" spans="1:4" x14ac:dyDescent="0.25">
      <c r="A193" s="5" t="s">
        <v>607</v>
      </c>
      <c r="B193" s="7">
        <v>6.9788905681457067E-4</v>
      </c>
      <c r="C193" s="7">
        <v>0</v>
      </c>
      <c r="D193" s="7">
        <f t="shared" si="2"/>
        <v>6.9788905681457067E-4</v>
      </c>
    </row>
    <row r="194" spans="1:4" x14ac:dyDescent="0.25">
      <c r="A194" s="5" t="s">
        <v>304</v>
      </c>
      <c r="B194" s="7">
        <v>0.19349392117580452</v>
      </c>
      <c r="C194" s="7">
        <v>0</v>
      </c>
      <c r="D194" s="7">
        <f t="shared" si="2"/>
        <v>0.19349392117580452</v>
      </c>
    </row>
    <row r="195" spans="1:4" x14ac:dyDescent="0.25">
      <c r="A195" s="5" t="s">
        <v>17</v>
      </c>
      <c r="B195" s="7">
        <v>0.19349392117580452</v>
      </c>
      <c r="C195" s="7">
        <v>0</v>
      </c>
      <c r="D195" s="7">
        <f t="shared" si="2"/>
        <v>0.19349392117580452</v>
      </c>
    </row>
    <row r="196" spans="1:4" x14ac:dyDescent="0.25">
      <c r="A196" s="5" t="s">
        <v>375</v>
      </c>
      <c r="B196" s="7">
        <v>0.30197559079364844</v>
      </c>
      <c r="C196" s="7">
        <v>0</v>
      </c>
      <c r="D196" s="7">
        <f t="shared" si="2"/>
        <v>0.30197559079364844</v>
      </c>
    </row>
    <row r="197" spans="1:4" x14ac:dyDescent="0.25">
      <c r="A197" s="5" t="s">
        <v>602</v>
      </c>
      <c r="B197" s="7">
        <v>0.19349392117580452</v>
      </c>
      <c r="C197" s="7">
        <v>3.0763900874259852E-2</v>
      </c>
      <c r="D197" s="7">
        <f t="shared" si="2"/>
        <v>0.22425782205006436</v>
      </c>
    </row>
    <row r="198" spans="1:4" x14ac:dyDescent="0.25">
      <c r="A198" s="5" t="s">
        <v>281</v>
      </c>
      <c r="B198" s="7">
        <v>6.9788905681457067E-4</v>
      </c>
      <c r="C198" s="7">
        <v>0</v>
      </c>
      <c r="D198" s="7">
        <f t="shared" si="2"/>
        <v>6.9788905681457067E-4</v>
      </c>
    </row>
    <row r="199" spans="1:4" x14ac:dyDescent="0.25">
      <c r="A199" s="5" t="s">
        <v>318</v>
      </c>
      <c r="B199" s="7">
        <v>0.30197559079364844</v>
      </c>
      <c r="C199" s="7">
        <v>0</v>
      </c>
      <c r="D199" s="7">
        <f t="shared" si="2"/>
        <v>0.30197559079364844</v>
      </c>
    </row>
    <row r="200" spans="1:4" x14ac:dyDescent="0.25">
      <c r="A200" s="5" t="s">
        <v>305</v>
      </c>
      <c r="B200" s="7">
        <v>0.19349392117580452</v>
      </c>
      <c r="C200" s="7">
        <v>0</v>
      </c>
      <c r="D200" s="7">
        <f t="shared" si="2"/>
        <v>0.19349392117580452</v>
      </c>
    </row>
    <row r="201" spans="1:4" x14ac:dyDescent="0.25">
      <c r="A201" s="5" t="s">
        <v>40</v>
      </c>
      <c r="B201" s="7">
        <v>0</v>
      </c>
      <c r="C201" s="7">
        <v>2.0588675968096531E-2</v>
      </c>
      <c r="D201" s="7">
        <f t="shared" si="2"/>
        <v>2.0588675968096531E-2</v>
      </c>
    </row>
    <row r="202" spans="1:4" x14ac:dyDescent="0.25">
      <c r="A202" s="5" t="s">
        <v>234</v>
      </c>
      <c r="B202" s="7">
        <v>0.19349392117580452</v>
      </c>
      <c r="C202" s="7">
        <v>1.3782865762747017E-2</v>
      </c>
      <c r="D202" s="7">
        <f t="shared" si="2"/>
        <v>0.20727678693855153</v>
      </c>
    </row>
    <row r="203" spans="1:4" x14ac:dyDescent="0.25">
      <c r="A203" s="5" t="s">
        <v>358</v>
      </c>
      <c r="B203" s="7">
        <v>0.19349392117580452</v>
      </c>
      <c r="C203" s="7">
        <v>0</v>
      </c>
      <c r="D203" s="7">
        <f t="shared" si="2"/>
        <v>0.19349392117580452</v>
      </c>
    </row>
    <row r="204" spans="1:4" x14ac:dyDescent="0.25">
      <c r="A204" s="5" t="s">
        <v>320</v>
      </c>
      <c r="B204" s="7">
        <v>0.19349392117580452</v>
      </c>
      <c r="C204" s="7">
        <v>0</v>
      </c>
      <c r="D204" s="7">
        <f t="shared" si="2"/>
        <v>0.19349392117580452</v>
      </c>
    </row>
    <row r="205" spans="1:4" x14ac:dyDescent="0.25">
      <c r="A205" s="5" t="s">
        <v>186</v>
      </c>
      <c r="B205" s="7">
        <v>0.19349392117580452</v>
      </c>
      <c r="C205" s="7">
        <v>3.886836171885466E-4</v>
      </c>
      <c r="D205" s="7">
        <f t="shared" ref="D205:D268" si="3">SUM(B205:C205)</f>
        <v>0.19388260479299307</v>
      </c>
    </row>
    <row r="206" spans="1:4" x14ac:dyDescent="0.25">
      <c r="A206" s="5" t="s">
        <v>596</v>
      </c>
      <c r="B206" s="7">
        <v>0.19349392117580452</v>
      </c>
      <c r="C206" s="7">
        <v>0</v>
      </c>
      <c r="D206" s="7">
        <f t="shared" si="3"/>
        <v>0.19349392117580452</v>
      </c>
    </row>
    <row r="207" spans="1:4" x14ac:dyDescent="0.25">
      <c r="A207" s="5" t="s">
        <v>355</v>
      </c>
      <c r="B207" s="7">
        <v>0.19349392117580452</v>
      </c>
      <c r="C207" s="7">
        <v>0</v>
      </c>
      <c r="D207" s="7">
        <f t="shared" si="3"/>
        <v>0.19349392117580452</v>
      </c>
    </row>
    <row r="208" spans="1:4" x14ac:dyDescent="0.25">
      <c r="A208" s="5" t="s">
        <v>41</v>
      </c>
      <c r="B208" s="7">
        <v>0</v>
      </c>
      <c r="C208" s="7">
        <v>2.0588675968096531E-2</v>
      </c>
      <c r="D208" s="7">
        <f t="shared" si="3"/>
        <v>2.0588675968096531E-2</v>
      </c>
    </row>
    <row r="209" spans="1:4" x14ac:dyDescent="0.25">
      <c r="A209" s="5" t="s">
        <v>187</v>
      </c>
      <c r="B209" s="7">
        <v>0.19349392117580452</v>
      </c>
      <c r="C209" s="7">
        <v>9.1242686235044806E-2</v>
      </c>
      <c r="D209" s="7">
        <f t="shared" si="3"/>
        <v>0.28473660741084933</v>
      </c>
    </row>
    <row r="210" spans="1:4" x14ac:dyDescent="0.25">
      <c r="A210" s="5" t="s">
        <v>370</v>
      </c>
      <c r="B210" s="7">
        <v>0.30197559079364844</v>
      </c>
      <c r="C210" s="7">
        <v>0</v>
      </c>
      <c r="D210" s="7">
        <f t="shared" si="3"/>
        <v>0.30197559079364844</v>
      </c>
    </row>
    <row r="211" spans="1:4" x14ac:dyDescent="0.25">
      <c r="A211" s="5" t="s">
        <v>213</v>
      </c>
      <c r="B211" s="7">
        <v>0.19279603211898996</v>
      </c>
      <c r="C211" s="7">
        <v>0</v>
      </c>
      <c r="D211" s="7">
        <f t="shared" si="3"/>
        <v>0.19279603211898996</v>
      </c>
    </row>
    <row r="212" spans="1:4" x14ac:dyDescent="0.25">
      <c r="A212" s="5" t="s">
        <v>11</v>
      </c>
      <c r="B212" s="7">
        <v>0.19349392117580452</v>
      </c>
      <c r="C212" s="7">
        <v>0</v>
      </c>
      <c r="D212" s="7">
        <f t="shared" si="3"/>
        <v>0.19349392117580452</v>
      </c>
    </row>
    <row r="213" spans="1:4" x14ac:dyDescent="0.25">
      <c r="A213" s="5" t="s">
        <v>219</v>
      </c>
      <c r="B213" s="7">
        <v>0.19349392117580452</v>
      </c>
      <c r="C213" s="7">
        <v>0</v>
      </c>
      <c r="D213" s="7">
        <f t="shared" si="3"/>
        <v>0.19349392117580452</v>
      </c>
    </row>
    <row r="214" spans="1:4" x14ac:dyDescent="0.25">
      <c r="A214" s="5" t="s">
        <v>396</v>
      </c>
      <c r="B214" s="7">
        <v>0.19349392117580452</v>
      </c>
      <c r="C214" s="7">
        <v>0</v>
      </c>
      <c r="D214" s="7">
        <f t="shared" si="3"/>
        <v>0.19349392117580452</v>
      </c>
    </row>
    <row r="215" spans="1:4" x14ac:dyDescent="0.25">
      <c r="A215" s="5" t="s">
        <v>267</v>
      </c>
      <c r="B215" s="7">
        <v>0.19349392117580452</v>
      </c>
      <c r="C215" s="7">
        <v>0</v>
      </c>
      <c r="D215" s="7">
        <f t="shared" si="3"/>
        <v>0.19349392117580452</v>
      </c>
    </row>
    <row r="216" spans="1:4" x14ac:dyDescent="0.25">
      <c r="A216" s="5" t="s">
        <v>158</v>
      </c>
      <c r="B216" s="7">
        <v>0.19349392117580452</v>
      </c>
      <c r="C216" s="7">
        <v>0.15382131344153263</v>
      </c>
      <c r="D216" s="7">
        <f t="shared" si="3"/>
        <v>0.34731523461733715</v>
      </c>
    </row>
    <row r="217" spans="1:4" x14ac:dyDescent="0.25">
      <c r="A217" s="5" t="s">
        <v>3</v>
      </c>
      <c r="B217" s="7">
        <v>0.19349392117580452</v>
      </c>
      <c r="C217" s="7">
        <v>0</v>
      </c>
      <c r="D217" s="7">
        <f t="shared" si="3"/>
        <v>0.19349392117580452</v>
      </c>
    </row>
    <row r="218" spans="1:4" x14ac:dyDescent="0.25">
      <c r="A218" s="5" t="s">
        <v>254</v>
      </c>
      <c r="B218" s="7">
        <v>0.19349392117580452</v>
      </c>
      <c r="C218" s="7">
        <v>3.2583098926924022E-5</v>
      </c>
      <c r="D218" s="7">
        <f t="shared" si="3"/>
        <v>0.19352650427473145</v>
      </c>
    </row>
    <row r="219" spans="1:4" x14ac:dyDescent="0.25">
      <c r="A219" s="5" t="s">
        <v>71</v>
      </c>
      <c r="B219" s="7">
        <v>0.19349392117580452</v>
      </c>
      <c r="C219" s="7">
        <v>0.9313275814572175</v>
      </c>
      <c r="D219" s="7">
        <f t="shared" si="3"/>
        <v>1.1248215026330219</v>
      </c>
    </row>
    <row r="220" spans="1:4" x14ac:dyDescent="0.25">
      <c r="A220" s="5" t="s">
        <v>338</v>
      </c>
      <c r="B220" s="7">
        <v>0.19349392117580452</v>
      </c>
      <c r="C220" s="7">
        <v>0</v>
      </c>
      <c r="D220" s="7">
        <f t="shared" si="3"/>
        <v>0.19349392117580452</v>
      </c>
    </row>
    <row r="221" spans="1:4" x14ac:dyDescent="0.25">
      <c r="A221" s="5" t="s">
        <v>19</v>
      </c>
      <c r="B221" s="7">
        <v>0.19349392117580452</v>
      </c>
      <c r="C221" s="7">
        <v>2.4592409483471437E-4</v>
      </c>
      <c r="D221" s="7">
        <f t="shared" si="3"/>
        <v>0.19373984527063923</v>
      </c>
    </row>
    <row r="222" spans="1:4" x14ac:dyDescent="0.25">
      <c r="A222" s="5" t="s">
        <v>368</v>
      </c>
      <c r="B222" s="7">
        <v>0.30197559079364844</v>
      </c>
      <c r="C222" s="7">
        <v>1.7251152364395884E-2</v>
      </c>
      <c r="D222" s="7">
        <f t="shared" si="3"/>
        <v>0.31922674315804433</v>
      </c>
    </row>
    <row r="223" spans="1:4" x14ac:dyDescent="0.25">
      <c r="A223" s="5" t="s">
        <v>5</v>
      </c>
      <c r="B223" s="7">
        <v>0.19349392117580452</v>
      </c>
      <c r="C223" s="7">
        <v>2.6525818205975322</v>
      </c>
      <c r="D223" s="7">
        <f t="shared" si="3"/>
        <v>2.8460757417733369</v>
      </c>
    </row>
    <row r="224" spans="1:4" x14ac:dyDescent="0.25">
      <c r="A224" s="5" t="s">
        <v>610</v>
      </c>
      <c r="B224" s="7">
        <v>0.19349392117580452</v>
      </c>
      <c r="C224" s="7">
        <v>0</v>
      </c>
      <c r="D224" s="7">
        <f t="shared" si="3"/>
        <v>0.19349392117580452</v>
      </c>
    </row>
    <row r="225" spans="1:4" x14ac:dyDescent="0.25">
      <c r="A225" s="5" t="s">
        <v>620</v>
      </c>
      <c r="B225" s="7">
        <v>6.9788905681457067E-4</v>
      </c>
      <c r="C225" s="7">
        <v>0</v>
      </c>
      <c r="D225" s="7">
        <f t="shared" si="3"/>
        <v>6.9788905681457067E-4</v>
      </c>
    </row>
    <row r="226" spans="1:4" x14ac:dyDescent="0.25">
      <c r="A226" s="5" t="s">
        <v>42</v>
      </c>
      <c r="B226" s="7">
        <v>0</v>
      </c>
      <c r="C226" s="7">
        <v>2.0588675968096531E-2</v>
      </c>
      <c r="D226" s="7">
        <f t="shared" si="3"/>
        <v>2.0588675968096531E-2</v>
      </c>
    </row>
    <row r="227" spans="1:4" x14ac:dyDescent="0.25">
      <c r="A227" s="5" t="s">
        <v>188</v>
      </c>
      <c r="B227" s="7">
        <v>0.19349392117580452</v>
      </c>
      <c r="C227" s="7">
        <v>0</v>
      </c>
      <c r="D227" s="7">
        <f t="shared" si="3"/>
        <v>0.19349392117580452</v>
      </c>
    </row>
    <row r="228" spans="1:4" x14ac:dyDescent="0.25">
      <c r="A228" s="5" t="s">
        <v>43</v>
      </c>
      <c r="B228" s="7">
        <v>0</v>
      </c>
      <c r="C228" s="7">
        <v>2.0588675968096531E-2</v>
      </c>
      <c r="D228" s="7">
        <f t="shared" si="3"/>
        <v>2.0588675968096531E-2</v>
      </c>
    </row>
    <row r="229" spans="1:4" x14ac:dyDescent="0.25">
      <c r="A229" s="5" t="s">
        <v>266</v>
      </c>
      <c r="B229" s="7">
        <v>0.19349392117580452</v>
      </c>
      <c r="C229" s="7">
        <v>0</v>
      </c>
      <c r="D229" s="7">
        <f t="shared" si="3"/>
        <v>0.19349392117580452</v>
      </c>
    </row>
    <row r="230" spans="1:4" x14ac:dyDescent="0.25">
      <c r="A230" s="5" t="s">
        <v>323</v>
      </c>
      <c r="B230" s="7">
        <v>0.19349392117580452</v>
      </c>
      <c r="C230" s="7">
        <v>1.9933020742658484E-3</v>
      </c>
      <c r="D230" s="7">
        <f t="shared" si="3"/>
        <v>0.19548722325007037</v>
      </c>
    </row>
    <row r="231" spans="1:4" x14ac:dyDescent="0.25">
      <c r="A231" s="5" t="s">
        <v>329</v>
      </c>
      <c r="B231" s="7">
        <v>0.19349392117580452</v>
      </c>
      <c r="C231" s="7">
        <v>0</v>
      </c>
      <c r="D231" s="7">
        <f t="shared" si="3"/>
        <v>0.19349392117580452</v>
      </c>
    </row>
    <row r="232" spans="1:4" x14ac:dyDescent="0.25">
      <c r="A232" s="5" t="s">
        <v>189</v>
      </c>
      <c r="B232" s="7">
        <v>0.19349392117580452</v>
      </c>
      <c r="C232" s="7">
        <v>1.8672837608610278E-2</v>
      </c>
      <c r="D232" s="7">
        <f t="shared" si="3"/>
        <v>0.21216675878441479</v>
      </c>
    </row>
    <row r="233" spans="1:4" x14ac:dyDescent="0.25">
      <c r="A233" s="5" t="s">
        <v>627</v>
      </c>
      <c r="B233" s="7">
        <v>6.9788905681457067E-4</v>
      </c>
      <c r="C233" s="7">
        <v>0</v>
      </c>
      <c r="D233" s="7">
        <f t="shared" si="3"/>
        <v>6.9788905681457067E-4</v>
      </c>
    </row>
    <row r="234" spans="1:4" x14ac:dyDescent="0.25">
      <c r="A234" s="5" t="s">
        <v>59</v>
      </c>
      <c r="B234" s="7">
        <v>0.19349392117580452</v>
      </c>
      <c r="C234" s="7">
        <v>0</v>
      </c>
      <c r="D234" s="7">
        <f t="shared" si="3"/>
        <v>0.19349392117580452</v>
      </c>
    </row>
    <row r="235" spans="1:4" x14ac:dyDescent="0.25">
      <c r="A235" s="5" t="s">
        <v>6</v>
      </c>
      <c r="B235" s="7">
        <v>0.19349392117580452</v>
      </c>
      <c r="C235" s="7">
        <v>0</v>
      </c>
      <c r="D235" s="7">
        <f t="shared" si="3"/>
        <v>0.19349392117580452</v>
      </c>
    </row>
    <row r="236" spans="1:4" x14ac:dyDescent="0.25">
      <c r="A236" s="5" t="s">
        <v>608</v>
      </c>
      <c r="B236" s="7">
        <v>0.19349392117580452</v>
      </c>
      <c r="C236" s="7">
        <v>0</v>
      </c>
      <c r="D236" s="7">
        <f t="shared" si="3"/>
        <v>0.19349392117580452</v>
      </c>
    </row>
    <row r="237" spans="1:4" x14ac:dyDescent="0.25">
      <c r="A237" s="5" t="s">
        <v>8</v>
      </c>
      <c r="B237" s="7">
        <v>0.30197559079364844</v>
      </c>
      <c r="C237" s="7">
        <v>0.20796038267556369</v>
      </c>
      <c r="D237" s="7">
        <f t="shared" si="3"/>
        <v>0.50993597346921216</v>
      </c>
    </row>
    <row r="238" spans="1:4" x14ac:dyDescent="0.25">
      <c r="A238" s="5" t="s">
        <v>625</v>
      </c>
      <c r="B238" s="7">
        <v>0.19349392117580452</v>
      </c>
      <c r="C238" s="7">
        <v>0</v>
      </c>
      <c r="D238" s="7">
        <f t="shared" si="3"/>
        <v>0.19349392117580452</v>
      </c>
    </row>
    <row r="239" spans="1:4" x14ac:dyDescent="0.25">
      <c r="A239" s="5" t="s">
        <v>190</v>
      </c>
      <c r="B239" s="7">
        <v>0.19349392117580452</v>
      </c>
      <c r="C239" s="7">
        <v>1.1760624724604994E-3</v>
      </c>
      <c r="D239" s="7">
        <f t="shared" si="3"/>
        <v>0.19466998364826502</v>
      </c>
    </row>
    <row r="240" spans="1:4" x14ac:dyDescent="0.25">
      <c r="A240" s="5" t="s">
        <v>106</v>
      </c>
      <c r="B240" s="7">
        <v>0</v>
      </c>
      <c r="C240" s="7">
        <v>1.4205707678218267E-4</v>
      </c>
      <c r="D240" s="7">
        <f t="shared" si="3"/>
        <v>1.4205707678218267E-4</v>
      </c>
    </row>
    <row r="241" spans="1:4" x14ac:dyDescent="0.25">
      <c r="A241" s="5" t="s">
        <v>104</v>
      </c>
      <c r="B241" s="7">
        <v>0</v>
      </c>
      <c r="C241" s="7">
        <v>1.4205707678218267E-4</v>
      </c>
      <c r="D241" s="7">
        <f t="shared" si="3"/>
        <v>1.4205707678218267E-4</v>
      </c>
    </row>
    <row r="242" spans="1:4" x14ac:dyDescent="0.25">
      <c r="A242" s="5" t="s">
        <v>621</v>
      </c>
      <c r="B242" s="7">
        <v>6.9788905681457067E-4</v>
      </c>
      <c r="C242" s="7">
        <v>0</v>
      </c>
      <c r="D242" s="7">
        <f t="shared" si="3"/>
        <v>6.9788905681457067E-4</v>
      </c>
    </row>
    <row r="243" spans="1:4" x14ac:dyDescent="0.25">
      <c r="A243" s="5" t="s">
        <v>293</v>
      </c>
      <c r="B243" s="7">
        <v>0.30197559079364844</v>
      </c>
      <c r="C243" s="7">
        <v>0</v>
      </c>
      <c r="D243" s="7">
        <f t="shared" si="3"/>
        <v>0.30197559079364844</v>
      </c>
    </row>
    <row r="244" spans="1:4" x14ac:dyDescent="0.25">
      <c r="A244" s="5" t="s">
        <v>307</v>
      </c>
      <c r="B244" s="7">
        <v>0.19349392117580452</v>
      </c>
      <c r="C244" s="7">
        <v>0</v>
      </c>
      <c r="D244" s="7">
        <f t="shared" si="3"/>
        <v>0.19349392117580452</v>
      </c>
    </row>
    <row r="245" spans="1:4" x14ac:dyDescent="0.25">
      <c r="A245" s="5" t="s">
        <v>356</v>
      </c>
      <c r="B245" s="7">
        <v>0.19349392117580452</v>
      </c>
      <c r="C245" s="7">
        <v>0</v>
      </c>
      <c r="D245" s="7">
        <f t="shared" si="3"/>
        <v>0.19349392117580452</v>
      </c>
    </row>
    <row r="246" spans="1:4" x14ac:dyDescent="0.25">
      <c r="A246" s="5" t="s">
        <v>273</v>
      </c>
      <c r="B246" s="7">
        <v>0.19349392117580452</v>
      </c>
      <c r="C246" s="7">
        <v>0</v>
      </c>
      <c r="D246" s="7">
        <f t="shared" si="3"/>
        <v>0.19349392117580452</v>
      </c>
    </row>
    <row r="247" spans="1:4" x14ac:dyDescent="0.25">
      <c r="A247" s="5" t="s">
        <v>191</v>
      </c>
      <c r="B247" s="7">
        <v>0.19349392117580452</v>
      </c>
      <c r="C247" s="7">
        <v>0</v>
      </c>
      <c r="D247" s="7">
        <f t="shared" si="3"/>
        <v>0.19349392117580452</v>
      </c>
    </row>
    <row r="248" spans="1:4" x14ac:dyDescent="0.25">
      <c r="A248" s="5" t="s">
        <v>289</v>
      </c>
      <c r="B248" s="7">
        <v>0.30197559079364844</v>
      </c>
      <c r="C248" s="7">
        <v>0</v>
      </c>
      <c r="D248" s="7">
        <f t="shared" si="3"/>
        <v>0.30197559079364844</v>
      </c>
    </row>
    <row r="249" spans="1:4" x14ac:dyDescent="0.25">
      <c r="A249" s="5" t="s">
        <v>16</v>
      </c>
      <c r="B249" s="7">
        <v>0.19349392117580452</v>
      </c>
      <c r="C249" s="7">
        <v>2.9524402927895254E-3</v>
      </c>
      <c r="D249" s="7">
        <f t="shared" si="3"/>
        <v>0.19644636146859404</v>
      </c>
    </row>
    <row r="250" spans="1:4" x14ac:dyDescent="0.25">
      <c r="A250" s="5" t="s">
        <v>367</v>
      </c>
      <c r="B250" s="7">
        <v>0.19349392117580452</v>
      </c>
      <c r="C250" s="7">
        <v>0</v>
      </c>
      <c r="D250" s="7">
        <f t="shared" si="3"/>
        <v>0.19349392117580452</v>
      </c>
    </row>
    <row r="251" spans="1:4" x14ac:dyDescent="0.25">
      <c r="A251" s="5" t="s">
        <v>348</v>
      </c>
      <c r="B251" s="7">
        <v>0.19349392117580452</v>
      </c>
      <c r="C251" s="7">
        <v>0</v>
      </c>
      <c r="D251" s="7">
        <f t="shared" si="3"/>
        <v>0.19349392117580452</v>
      </c>
    </row>
    <row r="252" spans="1:4" x14ac:dyDescent="0.25">
      <c r="A252" s="5" t="s">
        <v>44</v>
      </c>
      <c r="B252" s="7">
        <v>0</v>
      </c>
      <c r="C252" s="7">
        <v>2.0588675968096531E-2</v>
      </c>
      <c r="D252" s="7">
        <f t="shared" si="3"/>
        <v>2.0588675968096531E-2</v>
      </c>
    </row>
    <row r="253" spans="1:4" x14ac:dyDescent="0.25">
      <c r="A253" s="5" t="s">
        <v>159</v>
      </c>
      <c r="B253" s="7">
        <v>0.19349392117580452</v>
      </c>
      <c r="C253" s="7">
        <v>3.4248208319447693E-2</v>
      </c>
      <c r="D253" s="7">
        <f t="shared" si="3"/>
        <v>0.22774212949525222</v>
      </c>
    </row>
    <row r="254" spans="1:4" x14ac:dyDescent="0.25">
      <c r="A254" s="5" t="s">
        <v>371</v>
      </c>
      <c r="B254" s="7">
        <v>0.30076187035156027</v>
      </c>
      <c r="C254" s="7">
        <v>2.5090730062973403E-4</v>
      </c>
      <c r="D254" s="7">
        <f t="shared" si="3"/>
        <v>0.30101277765218998</v>
      </c>
    </row>
    <row r="255" spans="1:4" x14ac:dyDescent="0.25">
      <c r="A255" s="5" t="s">
        <v>107</v>
      </c>
      <c r="B255" s="7">
        <v>0</v>
      </c>
      <c r="C255" s="7">
        <v>1.4205707678218267E-4</v>
      </c>
      <c r="D255" s="7">
        <f t="shared" si="3"/>
        <v>1.4205707678218267E-4</v>
      </c>
    </row>
    <row r="256" spans="1:4" x14ac:dyDescent="0.25">
      <c r="A256" s="5" t="s">
        <v>623</v>
      </c>
      <c r="B256" s="7">
        <v>0.19279603211898996</v>
      </c>
      <c r="C256" s="7">
        <v>0</v>
      </c>
      <c r="D256" s="7">
        <f t="shared" si="3"/>
        <v>0.19279603211898996</v>
      </c>
    </row>
    <row r="257" spans="1:4" x14ac:dyDescent="0.25">
      <c r="A257" s="5" t="s">
        <v>192</v>
      </c>
      <c r="B257" s="7">
        <v>0.19349392117580452</v>
      </c>
      <c r="C257" s="7">
        <v>4.1243964247011302</v>
      </c>
      <c r="D257" s="7">
        <f t="shared" si="3"/>
        <v>4.3178903458769344</v>
      </c>
    </row>
    <row r="258" spans="1:4" x14ac:dyDescent="0.25">
      <c r="A258" s="5" t="s">
        <v>198</v>
      </c>
      <c r="B258" s="7">
        <v>0.19349392117580452</v>
      </c>
      <c r="C258" s="7">
        <v>2.15736519338462E-3</v>
      </c>
      <c r="D258" s="7">
        <f t="shared" si="3"/>
        <v>0.19565128636918913</v>
      </c>
    </row>
    <row r="259" spans="1:4" x14ac:dyDescent="0.25">
      <c r="A259" s="5" t="s">
        <v>324</v>
      </c>
      <c r="B259" s="7">
        <v>0.19349392117580452</v>
      </c>
      <c r="C259" s="7">
        <v>0</v>
      </c>
      <c r="D259" s="7">
        <f t="shared" si="3"/>
        <v>0.19349392117580452</v>
      </c>
    </row>
    <row r="260" spans="1:4" x14ac:dyDescent="0.25">
      <c r="A260" s="5" t="s">
        <v>126</v>
      </c>
      <c r="B260" s="7">
        <v>0.19349392117580452</v>
      </c>
      <c r="C260" s="7">
        <v>0.13161354936056954</v>
      </c>
      <c r="D260" s="7">
        <f t="shared" si="3"/>
        <v>0.32510747053637407</v>
      </c>
    </row>
    <row r="261" spans="1:4" x14ac:dyDescent="0.25">
      <c r="A261" s="5" t="s">
        <v>308</v>
      </c>
      <c r="B261" s="7">
        <v>0.19349392117580452</v>
      </c>
      <c r="C261" s="7">
        <v>0</v>
      </c>
      <c r="D261" s="7">
        <f t="shared" si="3"/>
        <v>0.19349392117580452</v>
      </c>
    </row>
    <row r="262" spans="1:4" x14ac:dyDescent="0.25">
      <c r="A262" s="5" t="s">
        <v>622</v>
      </c>
      <c r="B262" s="7">
        <v>0.19349392117580452</v>
      </c>
      <c r="C262" s="7">
        <v>0</v>
      </c>
      <c r="D262" s="7">
        <f t="shared" si="3"/>
        <v>0.19349392117580452</v>
      </c>
    </row>
    <row r="263" spans="1:4" x14ac:dyDescent="0.25">
      <c r="A263" s="5" t="s">
        <v>331</v>
      </c>
      <c r="B263" s="7">
        <v>0.19349392117580452</v>
      </c>
      <c r="C263" s="7">
        <v>0</v>
      </c>
      <c r="D263" s="7">
        <f t="shared" si="3"/>
        <v>0.19349392117580452</v>
      </c>
    </row>
    <row r="264" spans="1:4" x14ac:dyDescent="0.25">
      <c r="A264" s="5" t="s">
        <v>357</v>
      </c>
      <c r="B264" s="7">
        <v>0.19349392117580452</v>
      </c>
      <c r="C264" s="7">
        <v>0</v>
      </c>
      <c r="D264" s="7">
        <f t="shared" si="3"/>
        <v>0.19349392117580452</v>
      </c>
    </row>
    <row r="265" spans="1:4" x14ac:dyDescent="0.25">
      <c r="A265" s="5" t="s">
        <v>346</v>
      </c>
      <c r="B265" s="7">
        <v>0.19349392117580452</v>
      </c>
      <c r="C265" s="7">
        <v>0</v>
      </c>
      <c r="D265" s="7">
        <f t="shared" si="3"/>
        <v>0.19349392117580452</v>
      </c>
    </row>
    <row r="266" spans="1:4" x14ac:dyDescent="0.25">
      <c r="A266" s="5" t="s">
        <v>52</v>
      </c>
      <c r="B266" s="7">
        <v>0.19349392117580452</v>
      </c>
      <c r="C266" s="7">
        <v>6.5237048362103466E-3</v>
      </c>
      <c r="D266" s="7">
        <f t="shared" si="3"/>
        <v>0.20001762601201487</v>
      </c>
    </row>
    <row r="267" spans="1:4" x14ac:dyDescent="0.25">
      <c r="A267" s="5" t="s">
        <v>58</v>
      </c>
      <c r="B267" s="7">
        <v>0.19349392117580452</v>
      </c>
      <c r="C267" s="7">
        <v>0.83574214001570613</v>
      </c>
      <c r="D267" s="7">
        <f t="shared" si="3"/>
        <v>1.0292360611915106</v>
      </c>
    </row>
    <row r="268" spans="1:4" x14ac:dyDescent="0.25">
      <c r="A268" s="5" t="s">
        <v>193</v>
      </c>
      <c r="B268" s="7">
        <v>0.19349392117580452</v>
      </c>
      <c r="C268" s="7">
        <v>0</v>
      </c>
      <c r="D268" s="7">
        <f t="shared" si="3"/>
        <v>0.19349392117580452</v>
      </c>
    </row>
    <row r="269" spans="1:4" x14ac:dyDescent="0.25">
      <c r="A269" s="5" t="s">
        <v>63</v>
      </c>
      <c r="B269" s="7">
        <v>0.19349392117580452</v>
      </c>
      <c r="C269" s="7">
        <v>0.48012768045742638</v>
      </c>
      <c r="D269" s="7">
        <f t="shared" ref="D269:D299" si="4">SUM(B269:C269)</f>
        <v>0.67362160163323093</v>
      </c>
    </row>
    <row r="270" spans="1:4" x14ac:dyDescent="0.25">
      <c r="A270" s="5" t="s">
        <v>309</v>
      </c>
      <c r="B270" s="7">
        <v>0.19349392117580452</v>
      </c>
      <c r="C270" s="7">
        <v>0</v>
      </c>
      <c r="D270" s="7">
        <f t="shared" si="4"/>
        <v>0.19349392117580452</v>
      </c>
    </row>
    <row r="271" spans="1:4" x14ac:dyDescent="0.25">
      <c r="A271" s="5" t="s">
        <v>194</v>
      </c>
      <c r="B271" s="7">
        <v>0.19349392117580452</v>
      </c>
      <c r="C271" s="7">
        <v>0.40266299683255202</v>
      </c>
      <c r="D271" s="7">
        <f t="shared" si="4"/>
        <v>0.59615691800835657</v>
      </c>
    </row>
    <row r="272" spans="1:4" x14ac:dyDescent="0.25">
      <c r="A272" s="5" t="s">
        <v>300</v>
      </c>
      <c r="B272" s="7">
        <v>0.19349392117580452</v>
      </c>
      <c r="C272" s="7">
        <v>0</v>
      </c>
      <c r="D272" s="7">
        <f t="shared" si="4"/>
        <v>0.19349392117580452</v>
      </c>
    </row>
    <row r="273" spans="1:4" x14ac:dyDescent="0.25">
      <c r="A273" s="5" t="s">
        <v>140</v>
      </c>
      <c r="B273" s="7">
        <v>0.19349392117580452</v>
      </c>
      <c r="C273" s="7">
        <v>1.2568666585706641E-3</v>
      </c>
      <c r="D273" s="7">
        <f t="shared" si="4"/>
        <v>0.19475078783437519</v>
      </c>
    </row>
    <row r="274" spans="1:4" x14ac:dyDescent="0.25">
      <c r="A274" s="5" t="s">
        <v>161</v>
      </c>
      <c r="B274" s="7">
        <v>0.19349392117580452</v>
      </c>
      <c r="C274" s="7">
        <v>0</v>
      </c>
      <c r="D274" s="7">
        <f t="shared" si="4"/>
        <v>0.19349392117580452</v>
      </c>
    </row>
    <row r="275" spans="1:4" x14ac:dyDescent="0.25">
      <c r="A275" s="5" t="s">
        <v>108</v>
      </c>
      <c r="B275" s="7">
        <v>0.19349392117580452</v>
      </c>
      <c r="C275" s="7">
        <v>1.4205707678218267E-4</v>
      </c>
      <c r="D275" s="7">
        <f t="shared" si="4"/>
        <v>0.19363597825258672</v>
      </c>
    </row>
    <row r="276" spans="1:4" x14ac:dyDescent="0.25">
      <c r="A276" s="5" t="s">
        <v>162</v>
      </c>
      <c r="B276" s="7">
        <v>0.19349392117580452</v>
      </c>
      <c r="C276" s="7">
        <v>7.8906245003876621E-2</v>
      </c>
      <c r="D276" s="7">
        <f t="shared" si="4"/>
        <v>0.27240016617968116</v>
      </c>
    </row>
    <row r="277" spans="1:4" x14ac:dyDescent="0.25">
      <c r="A277" s="5" t="s">
        <v>18</v>
      </c>
      <c r="B277" s="7">
        <v>0.19349392117580452</v>
      </c>
      <c r="C277" s="7">
        <v>0</v>
      </c>
      <c r="D277" s="7">
        <f t="shared" si="4"/>
        <v>0.19349392117580452</v>
      </c>
    </row>
    <row r="278" spans="1:4" x14ac:dyDescent="0.25">
      <c r="A278" s="5" t="s">
        <v>45</v>
      </c>
      <c r="B278" s="7">
        <v>0.19349392117580452</v>
      </c>
      <c r="C278" s="7">
        <v>0.51792758037762399</v>
      </c>
      <c r="D278" s="7">
        <f t="shared" si="4"/>
        <v>0.71142150155342854</v>
      </c>
    </row>
    <row r="279" spans="1:4" x14ac:dyDescent="0.25">
      <c r="A279" s="5" t="s">
        <v>79</v>
      </c>
      <c r="B279" s="7">
        <v>0.19349392117580452</v>
      </c>
      <c r="C279" s="7">
        <v>9.8076546033137456E-4</v>
      </c>
      <c r="D279" s="7">
        <f t="shared" si="4"/>
        <v>0.1944746866361359</v>
      </c>
    </row>
    <row r="280" spans="1:4" x14ac:dyDescent="0.25">
      <c r="A280" s="5" t="s">
        <v>120</v>
      </c>
      <c r="B280" s="7">
        <v>0</v>
      </c>
      <c r="C280" s="7">
        <v>0.31475811131219766</v>
      </c>
      <c r="D280" s="7">
        <f t="shared" si="4"/>
        <v>0.31475811131219766</v>
      </c>
    </row>
    <row r="281" spans="1:4" x14ac:dyDescent="0.25">
      <c r="A281" s="5" t="s">
        <v>195</v>
      </c>
      <c r="B281" s="7">
        <v>0.19349392117580452</v>
      </c>
      <c r="C281" s="7">
        <v>1.7617650373378844E-2</v>
      </c>
      <c r="D281" s="7">
        <f t="shared" si="4"/>
        <v>0.21111157154918336</v>
      </c>
    </row>
    <row r="282" spans="1:4" x14ac:dyDescent="0.25">
      <c r="A282" s="5" t="s">
        <v>441</v>
      </c>
      <c r="B282" s="7">
        <v>0.19349392117580452</v>
      </c>
      <c r="C282" s="7">
        <v>0</v>
      </c>
      <c r="D282" s="7">
        <f t="shared" si="4"/>
        <v>0.19349392117580452</v>
      </c>
    </row>
    <row r="283" spans="1:4" x14ac:dyDescent="0.25">
      <c r="A283" s="5" t="s">
        <v>196</v>
      </c>
      <c r="B283" s="7">
        <v>0.30197559079364844</v>
      </c>
      <c r="C283" s="7">
        <v>2.1394743460451579E-4</v>
      </c>
      <c r="D283" s="7">
        <f t="shared" si="4"/>
        <v>0.30218953822825295</v>
      </c>
    </row>
    <row r="284" spans="1:4" x14ac:dyDescent="0.25">
      <c r="A284" s="5" t="s">
        <v>255</v>
      </c>
      <c r="B284" s="7">
        <v>0.19349392117580452</v>
      </c>
      <c r="C284" s="7">
        <v>0</v>
      </c>
      <c r="D284" s="7">
        <f t="shared" si="4"/>
        <v>0.19349392117580452</v>
      </c>
    </row>
    <row r="285" spans="1:4" x14ac:dyDescent="0.25">
      <c r="A285" s="5" t="s">
        <v>512</v>
      </c>
      <c r="B285" s="7">
        <v>0.19279603211898996</v>
      </c>
      <c r="C285" s="7">
        <v>0</v>
      </c>
      <c r="D285" s="7">
        <f t="shared" si="4"/>
        <v>0.19279603211898996</v>
      </c>
    </row>
    <row r="286" spans="1:4" x14ac:dyDescent="0.25">
      <c r="A286" s="5" t="s">
        <v>46</v>
      </c>
      <c r="B286" s="7">
        <v>0</v>
      </c>
      <c r="C286" s="7">
        <v>2.0588675968096531E-2</v>
      </c>
      <c r="D286" s="7">
        <f t="shared" si="4"/>
        <v>2.0588675968096531E-2</v>
      </c>
    </row>
    <row r="287" spans="1:4" x14ac:dyDescent="0.25">
      <c r="A287" s="5" t="s">
        <v>277</v>
      </c>
      <c r="B287" s="7">
        <v>0.19349392117580452</v>
      </c>
      <c r="C287" s="7">
        <v>0</v>
      </c>
      <c r="D287" s="7">
        <f t="shared" si="4"/>
        <v>0.19349392117580452</v>
      </c>
    </row>
    <row r="288" spans="1:4" x14ac:dyDescent="0.25">
      <c r="A288" s="5" t="s">
        <v>347</v>
      </c>
      <c r="B288" s="7">
        <v>0.19349392117580452</v>
      </c>
      <c r="C288" s="7">
        <v>0</v>
      </c>
      <c r="D288" s="7">
        <f t="shared" si="4"/>
        <v>0.19349392117580452</v>
      </c>
    </row>
    <row r="289" spans="1:4" x14ac:dyDescent="0.25">
      <c r="A289" s="5" t="s">
        <v>128</v>
      </c>
      <c r="B289" s="7">
        <v>0.19349392117580452</v>
      </c>
      <c r="C289" s="7">
        <v>0</v>
      </c>
      <c r="D289" s="7">
        <f t="shared" si="4"/>
        <v>0.19349392117580452</v>
      </c>
    </row>
    <row r="290" spans="1:4" x14ac:dyDescent="0.25">
      <c r="A290" s="5" t="s">
        <v>341</v>
      </c>
      <c r="B290" s="7">
        <v>0.19349392117580452</v>
      </c>
      <c r="C290" s="7">
        <v>0</v>
      </c>
      <c r="D290" s="7">
        <f t="shared" si="4"/>
        <v>0.19349392117580452</v>
      </c>
    </row>
    <row r="291" spans="1:4" x14ac:dyDescent="0.25">
      <c r="A291" s="5" t="s">
        <v>214</v>
      </c>
      <c r="B291" s="7">
        <v>0.19349392117580452</v>
      </c>
      <c r="C291" s="7">
        <v>0.12837576641924608</v>
      </c>
      <c r="D291" s="7">
        <f t="shared" si="4"/>
        <v>0.32186968759505064</v>
      </c>
    </row>
    <row r="292" spans="1:4" x14ac:dyDescent="0.25">
      <c r="A292" s="5" t="s">
        <v>47</v>
      </c>
      <c r="B292" s="7">
        <v>0</v>
      </c>
      <c r="C292" s="7">
        <v>2.0588675968096531E-2</v>
      </c>
      <c r="D292" s="7">
        <f t="shared" si="4"/>
        <v>2.0588675968096531E-2</v>
      </c>
    </row>
    <row r="293" spans="1:4" x14ac:dyDescent="0.25">
      <c r="A293" s="5" t="s">
        <v>48</v>
      </c>
      <c r="B293" s="7">
        <v>0</v>
      </c>
      <c r="C293" s="7">
        <v>2.0588675968096531E-2</v>
      </c>
      <c r="D293" s="7">
        <f t="shared" si="4"/>
        <v>2.0588675968096531E-2</v>
      </c>
    </row>
    <row r="294" spans="1:4" x14ac:dyDescent="0.25">
      <c r="A294" s="5" t="s">
        <v>226</v>
      </c>
      <c r="B294" s="7">
        <v>0.19349392117580452</v>
      </c>
      <c r="C294" s="7">
        <v>0</v>
      </c>
      <c r="D294" s="7">
        <f t="shared" si="4"/>
        <v>0.19349392117580452</v>
      </c>
    </row>
    <row r="295" spans="1:4" x14ac:dyDescent="0.25">
      <c r="A295" s="5" t="s">
        <v>342</v>
      </c>
      <c r="B295" s="7">
        <v>0.19349392117580452</v>
      </c>
      <c r="C295" s="7">
        <v>0</v>
      </c>
      <c r="D295" s="7">
        <f t="shared" si="4"/>
        <v>0.19349392117580452</v>
      </c>
    </row>
    <row r="296" spans="1:4" x14ac:dyDescent="0.25">
      <c r="A296" s="5" t="s">
        <v>197</v>
      </c>
      <c r="B296" s="7">
        <v>0.19349392117580452</v>
      </c>
      <c r="C296" s="7">
        <v>1.6133289941872441E-5</v>
      </c>
      <c r="D296" s="7">
        <f t="shared" si="4"/>
        <v>0.1935100544657464</v>
      </c>
    </row>
    <row r="297" spans="1:4" x14ac:dyDescent="0.25">
      <c r="A297" s="5" t="s">
        <v>417</v>
      </c>
      <c r="B297" s="7">
        <v>0.19349392117580452</v>
      </c>
      <c r="C297" s="7">
        <v>0</v>
      </c>
      <c r="D297" s="7">
        <f t="shared" si="4"/>
        <v>0.19349392117580452</v>
      </c>
    </row>
    <row r="298" spans="1:4" x14ac:dyDescent="0.25">
      <c r="A298" s="5" t="s">
        <v>66</v>
      </c>
      <c r="B298" s="7">
        <v>0.19349392117580452</v>
      </c>
      <c r="C298" s="7">
        <v>0</v>
      </c>
      <c r="D298" s="7">
        <f t="shared" si="4"/>
        <v>0.19349392117580452</v>
      </c>
    </row>
    <row r="299" spans="1:4" x14ac:dyDescent="0.25">
      <c r="A299" s="5" t="s">
        <v>319</v>
      </c>
      <c r="B299" s="7">
        <v>0.19349392117580452</v>
      </c>
      <c r="C299" s="7">
        <v>0</v>
      </c>
      <c r="D299" s="7">
        <f t="shared" si="4"/>
        <v>0.19349392117580452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61D0D-9E3A-461D-9DFA-226B5F03BB83}">
  <sheetPr codeName="Planilha18"/>
  <dimension ref="A2:H309"/>
  <sheetViews>
    <sheetView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Novembro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511</v>
      </c>
    </row>
    <row r="6" spans="1:8" x14ac:dyDescent="0.25">
      <c r="A6" s="1" t="s">
        <v>504</v>
      </c>
    </row>
    <row r="8" spans="1:8" ht="13" x14ac:dyDescent="0.3">
      <c r="A8" s="4" t="s">
        <v>1</v>
      </c>
      <c r="B8" s="6" t="s">
        <v>635</v>
      </c>
    </row>
    <row r="9" spans="1:8" x14ac:dyDescent="0.25">
      <c r="A9" s="9" t="s">
        <v>233</v>
      </c>
      <c r="B9" s="22">
        <v>805411.62675590115</v>
      </c>
    </row>
    <row r="10" spans="1:8" x14ac:dyDescent="0.25">
      <c r="A10" s="5" t="s">
        <v>56</v>
      </c>
      <c r="B10" s="27">
        <v>-1445.6327894790109</v>
      </c>
    </row>
    <row r="11" spans="1:8" x14ac:dyDescent="0.25">
      <c r="A11" s="5" t="s">
        <v>164</v>
      </c>
      <c r="B11" s="27">
        <v>-3017.5049804762175</v>
      </c>
    </row>
    <row r="12" spans="1:8" x14ac:dyDescent="0.25">
      <c r="A12" s="5" t="s">
        <v>165</v>
      </c>
      <c r="B12" s="27">
        <v>-5006.0264555173335</v>
      </c>
    </row>
    <row r="13" spans="1:8" x14ac:dyDescent="0.25">
      <c r="A13" s="5" t="s">
        <v>310</v>
      </c>
      <c r="B13" s="27">
        <v>-55.47564977858783</v>
      </c>
    </row>
    <row r="14" spans="1:8" x14ac:dyDescent="0.25">
      <c r="A14" s="5" t="s">
        <v>311</v>
      </c>
      <c r="B14" s="27">
        <v>-895.41442529197116</v>
      </c>
    </row>
    <row r="15" spans="1:8" x14ac:dyDescent="0.25">
      <c r="A15" s="5" t="s">
        <v>166</v>
      </c>
      <c r="B15" s="27">
        <v>-6980.2707810305619</v>
      </c>
    </row>
    <row r="16" spans="1:8" x14ac:dyDescent="0.25">
      <c r="A16" s="5" t="s">
        <v>256</v>
      </c>
      <c r="B16" s="27">
        <v>-2327.027680289837</v>
      </c>
    </row>
    <row r="17" spans="1:2" x14ac:dyDescent="0.25">
      <c r="A17" s="5" t="s">
        <v>325</v>
      </c>
      <c r="B17" s="27">
        <v>-297.07222262040546</v>
      </c>
    </row>
    <row r="18" spans="1:2" x14ac:dyDescent="0.25">
      <c r="A18" s="5" t="s">
        <v>143</v>
      </c>
      <c r="B18" s="27">
        <v>-4890.8804305441954</v>
      </c>
    </row>
    <row r="19" spans="1:2" x14ac:dyDescent="0.25">
      <c r="A19" s="5" t="s">
        <v>163</v>
      </c>
      <c r="B19" s="27">
        <v>-6980.2707810305619</v>
      </c>
    </row>
    <row r="20" spans="1:2" x14ac:dyDescent="0.25">
      <c r="A20" s="5" t="s">
        <v>301</v>
      </c>
      <c r="B20" s="27">
        <v>-1079.1140931586478</v>
      </c>
    </row>
    <row r="21" spans="1:2" x14ac:dyDescent="0.25">
      <c r="A21" s="5" t="s">
        <v>388</v>
      </c>
      <c r="B21" s="27">
        <v>0</v>
      </c>
    </row>
    <row r="22" spans="1:2" x14ac:dyDescent="0.25">
      <c r="A22" s="5" t="s">
        <v>230</v>
      </c>
      <c r="B22" s="27">
        <v>-3245.6106568804121</v>
      </c>
    </row>
    <row r="23" spans="1:2" x14ac:dyDescent="0.25">
      <c r="A23" s="5" t="s">
        <v>103</v>
      </c>
      <c r="B23" s="27">
        <v>-4923.5101069989014</v>
      </c>
    </row>
    <row r="24" spans="1:2" x14ac:dyDescent="0.25">
      <c r="A24" s="5" t="s">
        <v>138</v>
      </c>
      <c r="B24" s="27">
        <v>-6980.2707810305619</v>
      </c>
    </row>
    <row r="25" spans="1:2" x14ac:dyDescent="0.25">
      <c r="A25" s="5" t="s">
        <v>218</v>
      </c>
      <c r="B25" s="27">
        <v>-5340.1740964250766</v>
      </c>
    </row>
    <row r="26" spans="1:2" x14ac:dyDescent="0.25">
      <c r="A26" s="5" t="s">
        <v>167</v>
      </c>
      <c r="B26" s="27">
        <v>-6560.2883945137246</v>
      </c>
    </row>
    <row r="27" spans="1:2" x14ac:dyDescent="0.25">
      <c r="A27" s="5" t="s">
        <v>89</v>
      </c>
      <c r="B27" s="27">
        <v>-593.83122092386054</v>
      </c>
    </row>
    <row r="28" spans="1:2" x14ac:dyDescent="0.25">
      <c r="A28" s="5" t="s">
        <v>96</v>
      </c>
      <c r="B28" s="27">
        <v>-6980.2707810305619</v>
      </c>
    </row>
    <row r="29" spans="1:2" x14ac:dyDescent="0.25">
      <c r="A29" s="5" t="s">
        <v>229</v>
      </c>
      <c r="B29" s="27">
        <v>-4125.0269113942804</v>
      </c>
    </row>
    <row r="30" spans="1:2" x14ac:dyDescent="0.25">
      <c r="A30" s="5" t="s">
        <v>144</v>
      </c>
      <c r="B30" s="27">
        <v>-6261.2348588059303</v>
      </c>
    </row>
    <row r="31" spans="1:2" x14ac:dyDescent="0.25">
      <c r="A31" s="5" t="s">
        <v>271</v>
      </c>
      <c r="B31" s="27">
        <v>-95.926061999412738</v>
      </c>
    </row>
    <row r="32" spans="1:2" x14ac:dyDescent="0.25">
      <c r="A32" s="5" t="s">
        <v>78</v>
      </c>
      <c r="B32" s="27">
        <v>-657.34620680484215</v>
      </c>
    </row>
    <row r="33" spans="1:2" x14ac:dyDescent="0.25">
      <c r="A33" s="5" t="s">
        <v>349</v>
      </c>
      <c r="B33" s="27">
        <v>-297.07222262040546</v>
      </c>
    </row>
    <row r="34" spans="1:2" x14ac:dyDescent="0.25">
      <c r="A34" s="5" t="s">
        <v>206</v>
      </c>
      <c r="B34" s="27">
        <v>-2495.941614168571</v>
      </c>
    </row>
    <row r="35" spans="1:2" x14ac:dyDescent="0.25">
      <c r="A35" s="5" t="s">
        <v>205</v>
      </c>
      <c r="B35" s="27">
        <v>-419.73646901337258</v>
      </c>
    </row>
    <row r="36" spans="1:2" x14ac:dyDescent="0.25">
      <c r="A36" s="5" t="s">
        <v>168</v>
      </c>
      <c r="B36" s="27">
        <v>-6980.2707810305619</v>
      </c>
    </row>
    <row r="37" spans="1:2" x14ac:dyDescent="0.25">
      <c r="A37" s="5" t="s">
        <v>169</v>
      </c>
      <c r="B37" s="27">
        <v>-5341.6284515143943</v>
      </c>
    </row>
    <row r="38" spans="1:2" x14ac:dyDescent="0.25">
      <c r="A38" s="5" t="s">
        <v>350</v>
      </c>
      <c r="B38" s="27">
        <v>-426.87036023184862</v>
      </c>
    </row>
    <row r="39" spans="1:2" x14ac:dyDescent="0.25">
      <c r="A39" s="5" t="s">
        <v>201</v>
      </c>
      <c r="B39" s="27">
        <v>-4165.705582493847</v>
      </c>
    </row>
    <row r="40" spans="1:2" x14ac:dyDescent="0.25">
      <c r="A40" s="5" t="s">
        <v>97</v>
      </c>
      <c r="B40" s="27">
        <v>-1558.8305016077904</v>
      </c>
    </row>
    <row r="41" spans="1:2" x14ac:dyDescent="0.25">
      <c r="A41" s="5" t="s">
        <v>235</v>
      </c>
      <c r="B41" s="27">
        <v>-1791.3098081845612</v>
      </c>
    </row>
    <row r="42" spans="1:2" x14ac:dyDescent="0.25">
      <c r="A42" s="5" t="s">
        <v>257</v>
      </c>
      <c r="B42" s="27">
        <v>-2431.9657024807511</v>
      </c>
    </row>
    <row r="43" spans="1:2" x14ac:dyDescent="0.25">
      <c r="A43" s="5" t="s">
        <v>14</v>
      </c>
      <c r="B43" s="27">
        <v>-2825.6521822318873</v>
      </c>
    </row>
    <row r="44" spans="1:2" x14ac:dyDescent="0.25">
      <c r="A44" s="5" t="s">
        <v>295</v>
      </c>
      <c r="B44" s="27">
        <v>-55.47564977858783</v>
      </c>
    </row>
    <row r="45" spans="1:2" x14ac:dyDescent="0.25">
      <c r="A45" s="5" t="s">
        <v>296</v>
      </c>
      <c r="B45" s="27">
        <v>-173.57651784376463</v>
      </c>
    </row>
    <row r="46" spans="1:2" x14ac:dyDescent="0.25">
      <c r="A46" s="5" t="s">
        <v>334</v>
      </c>
      <c r="B46" s="27">
        <v>-1387.6105650923184</v>
      </c>
    </row>
    <row r="47" spans="1:2" x14ac:dyDescent="0.25">
      <c r="A47" s="5" t="s">
        <v>72</v>
      </c>
      <c r="B47" s="27">
        <v>-4210.0456342102489</v>
      </c>
    </row>
    <row r="48" spans="1:2" x14ac:dyDescent="0.25">
      <c r="A48" s="5" t="s">
        <v>74</v>
      </c>
      <c r="B48" s="27">
        <v>-535.26317748790905</v>
      </c>
    </row>
    <row r="49" spans="1:2" x14ac:dyDescent="0.25">
      <c r="A49" s="5" t="s">
        <v>170</v>
      </c>
      <c r="B49" s="27">
        <v>-3271.3764494009606</v>
      </c>
    </row>
    <row r="50" spans="1:2" x14ac:dyDescent="0.25">
      <c r="A50" s="5" t="s">
        <v>326</v>
      </c>
      <c r="B50" s="27">
        <v>-426.87036023184862</v>
      </c>
    </row>
    <row r="51" spans="1:2" x14ac:dyDescent="0.25">
      <c r="A51" s="5" t="s">
        <v>322</v>
      </c>
      <c r="B51" s="27">
        <v>-583.66736737712984</v>
      </c>
    </row>
    <row r="52" spans="1:2" x14ac:dyDescent="0.25">
      <c r="A52" s="5" t="s">
        <v>93</v>
      </c>
      <c r="B52" s="27">
        <v>-1935.772677553394</v>
      </c>
    </row>
    <row r="53" spans="1:2" x14ac:dyDescent="0.25">
      <c r="A53" s="5" t="s">
        <v>57</v>
      </c>
      <c r="B53" s="27">
        <v>-636.85429816088049</v>
      </c>
    </row>
    <row r="54" spans="1:2" x14ac:dyDescent="0.25">
      <c r="A54" s="5" t="s">
        <v>171</v>
      </c>
      <c r="B54" s="27">
        <v>-6980.2707810305619</v>
      </c>
    </row>
    <row r="55" spans="1:2" x14ac:dyDescent="0.25">
      <c r="A55" s="5" t="s">
        <v>49</v>
      </c>
      <c r="B55" s="27">
        <v>-3485.3264355433835</v>
      </c>
    </row>
    <row r="56" spans="1:2" x14ac:dyDescent="0.25">
      <c r="A56" s="5" t="s">
        <v>275</v>
      </c>
      <c r="B56" s="27">
        <v>-65.391124657246294</v>
      </c>
    </row>
    <row r="57" spans="1:2" x14ac:dyDescent="0.25">
      <c r="A57" s="5" t="s">
        <v>236</v>
      </c>
      <c r="B57" s="27">
        <v>-2886.3687306027355</v>
      </c>
    </row>
    <row r="58" spans="1:2" x14ac:dyDescent="0.25">
      <c r="A58" s="5" t="s">
        <v>119</v>
      </c>
      <c r="B58" s="27">
        <v>-4890.8804305441954</v>
      </c>
    </row>
    <row r="59" spans="1:2" x14ac:dyDescent="0.25">
      <c r="A59" s="5" t="s">
        <v>335</v>
      </c>
      <c r="B59" s="27">
        <v>-1430.3935883056608</v>
      </c>
    </row>
    <row r="60" spans="1:2" x14ac:dyDescent="0.25">
      <c r="A60" s="5" t="s">
        <v>98</v>
      </c>
      <c r="B60" s="27">
        <v>-657.34620680484215</v>
      </c>
    </row>
    <row r="61" spans="1:2" x14ac:dyDescent="0.25">
      <c r="A61" s="5" t="s">
        <v>321</v>
      </c>
      <c r="B61" s="27">
        <v>-55.47564977858783</v>
      </c>
    </row>
    <row r="62" spans="1:2" x14ac:dyDescent="0.25">
      <c r="A62" s="5" t="s">
        <v>172</v>
      </c>
      <c r="B62" s="27">
        <v>-3643.8947224386761</v>
      </c>
    </row>
    <row r="63" spans="1:2" x14ac:dyDescent="0.25">
      <c r="A63" s="5" t="s">
        <v>312</v>
      </c>
      <c r="B63" s="27">
        <v>-55.47564977858783</v>
      </c>
    </row>
    <row r="64" spans="1:2" x14ac:dyDescent="0.25">
      <c r="A64" s="5" t="s">
        <v>100</v>
      </c>
      <c r="B64" s="27">
        <v>-568.78470971655929</v>
      </c>
    </row>
    <row r="65" spans="1:2" x14ac:dyDescent="0.25">
      <c r="A65" s="5" t="s">
        <v>382</v>
      </c>
      <c r="B65" s="27">
        <v>0</v>
      </c>
    </row>
    <row r="66" spans="1:2" x14ac:dyDescent="0.25">
      <c r="A66" s="5" t="s">
        <v>210</v>
      </c>
      <c r="B66" s="27">
        <v>-101.12804698132159</v>
      </c>
    </row>
    <row r="67" spans="1:2" x14ac:dyDescent="0.25">
      <c r="A67" s="5" t="s">
        <v>279</v>
      </c>
      <c r="B67" s="27">
        <v>-80.986978208855049</v>
      </c>
    </row>
    <row r="68" spans="1:2" x14ac:dyDescent="0.25">
      <c r="A68" s="5" t="s">
        <v>75</v>
      </c>
      <c r="B68" s="27">
        <v>-850.17066420614344</v>
      </c>
    </row>
    <row r="69" spans="1:2" x14ac:dyDescent="0.25">
      <c r="A69" s="5" t="s">
        <v>109</v>
      </c>
      <c r="B69" s="27">
        <v>-6980.2707810305619</v>
      </c>
    </row>
    <row r="70" spans="1:2" x14ac:dyDescent="0.25">
      <c r="A70" s="5" t="s">
        <v>207</v>
      </c>
      <c r="B70" s="27">
        <v>-239.41711827926846</v>
      </c>
    </row>
    <row r="71" spans="1:2" x14ac:dyDescent="0.25">
      <c r="A71" s="5" t="s">
        <v>145</v>
      </c>
      <c r="B71" s="27">
        <v>-3365.4993082667461</v>
      </c>
    </row>
    <row r="72" spans="1:2" x14ac:dyDescent="0.25">
      <c r="A72" s="5" t="s">
        <v>224</v>
      </c>
      <c r="B72" s="27">
        <v>-4859.8054268141186</v>
      </c>
    </row>
    <row r="73" spans="1:2" x14ac:dyDescent="0.25">
      <c r="A73" s="5" t="s">
        <v>139</v>
      </c>
      <c r="B73" s="27">
        <v>-6980.2707810305619</v>
      </c>
    </row>
    <row r="74" spans="1:2" x14ac:dyDescent="0.25">
      <c r="A74" s="5" t="s">
        <v>258</v>
      </c>
      <c r="B74" s="27">
        <v>-1872.0954786975817</v>
      </c>
    </row>
    <row r="75" spans="1:2" x14ac:dyDescent="0.25">
      <c r="A75" s="5" t="s">
        <v>216</v>
      </c>
      <c r="B75" s="27">
        <v>-5006.0264555173335</v>
      </c>
    </row>
    <row r="76" spans="1:2" x14ac:dyDescent="0.25">
      <c r="A76" s="5" t="s">
        <v>146</v>
      </c>
      <c r="B76" s="27">
        <v>-6980.2707810305619</v>
      </c>
    </row>
    <row r="77" spans="1:2" x14ac:dyDescent="0.25">
      <c r="A77" s="5" t="s">
        <v>173</v>
      </c>
      <c r="B77" s="27">
        <v>-6980.2707810305619</v>
      </c>
    </row>
    <row r="78" spans="1:2" x14ac:dyDescent="0.25">
      <c r="A78" s="5" t="s">
        <v>336</v>
      </c>
      <c r="B78" s="27">
        <v>-426.87036023184862</v>
      </c>
    </row>
    <row r="79" spans="1:2" x14ac:dyDescent="0.25">
      <c r="A79" s="5" t="s">
        <v>174</v>
      </c>
      <c r="B79" s="27">
        <v>-6375.6261193123892</v>
      </c>
    </row>
    <row r="80" spans="1:2" x14ac:dyDescent="0.25">
      <c r="A80" s="5" t="s">
        <v>87</v>
      </c>
      <c r="B80" s="27">
        <v>-1077.4220618501513</v>
      </c>
    </row>
    <row r="81" spans="1:2" x14ac:dyDescent="0.25">
      <c r="A81" s="5" t="s">
        <v>147</v>
      </c>
      <c r="B81" s="27">
        <v>-5723.685439122215</v>
      </c>
    </row>
    <row r="82" spans="1:2" x14ac:dyDescent="0.25">
      <c r="A82" s="5" t="s">
        <v>215</v>
      </c>
      <c r="B82" s="27">
        <v>-5523.8737642917531</v>
      </c>
    </row>
    <row r="83" spans="1:2" x14ac:dyDescent="0.25">
      <c r="A83" s="5" t="s">
        <v>361</v>
      </c>
      <c r="B83" s="27">
        <v>-969.10002335650722</v>
      </c>
    </row>
    <row r="84" spans="1:2" x14ac:dyDescent="0.25">
      <c r="A84" s="5" t="s">
        <v>175</v>
      </c>
      <c r="B84" s="27">
        <v>-6980.2707810305619</v>
      </c>
    </row>
    <row r="85" spans="1:2" x14ac:dyDescent="0.25">
      <c r="A85" s="5" t="s">
        <v>64</v>
      </c>
      <c r="B85" s="27">
        <v>-6980.2707810305619</v>
      </c>
    </row>
    <row r="86" spans="1:2" x14ac:dyDescent="0.25">
      <c r="A86" s="5" t="s">
        <v>94</v>
      </c>
      <c r="B86" s="27">
        <v>-4518.2382859170348</v>
      </c>
    </row>
    <row r="87" spans="1:2" x14ac:dyDescent="0.25">
      <c r="A87" s="5" t="s">
        <v>313</v>
      </c>
      <c r="B87" s="27">
        <v>-356.53340575154817</v>
      </c>
    </row>
    <row r="88" spans="1:2" x14ac:dyDescent="0.25">
      <c r="A88" s="5" t="s">
        <v>176</v>
      </c>
      <c r="B88" s="27">
        <v>-6980.2707810305619</v>
      </c>
    </row>
    <row r="89" spans="1:2" x14ac:dyDescent="0.25">
      <c r="A89" s="5" t="s">
        <v>127</v>
      </c>
      <c r="B89" s="27">
        <v>-1040.9274226713462</v>
      </c>
    </row>
    <row r="90" spans="1:2" x14ac:dyDescent="0.25">
      <c r="A90" s="5" t="s">
        <v>177</v>
      </c>
      <c r="B90" s="27">
        <v>-6980.2707810305619</v>
      </c>
    </row>
    <row r="91" spans="1:2" x14ac:dyDescent="0.25">
      <c r="A91" s="5" t="s">
        <v>148</v>
      </c>
      <c r="B91" s="27">
        <v>-6980.2707810305619</v>
      </c>
    </row>
    <row r="92" spans="1:2" x14ac:dyDescent="0.25">
      <c r="A92" s="5" t="s">
        <v>149</v>
      </c>
      <c r="B92" s="27">
        <v>-5059.3645378636338</v>
      </c>
    </row>
    <row r="93" spans="1:2" x14ac:dyDescent="0.25">
      <c r="A93" s="5" t="s">
        <v>60</v>
      </c>
      <c r="B93" s="27">
        <v>-4251.525800832087</v>
      </c>
    </row>
    <row r="94" spans="1:2" x14ac:dyDescent="0.25">
      <c r="A94" s="5" t="s">
        <v>178</v>
      </c>
      <c r="B94" s="27">
        <v>-2988.141716380479</v>
      </c>
    </row>
    <row r="95" spans="1:2" x14ac:dyDescent="0.25">
      <c r="A95" s="5" t="s">
        <v>251</v>
      </c>
      <c r="B95" s="27">
        <v>-2432.0278697552271</v>
      </c>
    </row>
    <row r="96" spans="1:2" x14ac:dyDescent="0.25">
      <c r="A96" s="5" t="s">
        <v>90</v>
      </c>
      <c r="B96" s="27">
        <v>-1201.7108988840882</v>
      </c>
    </row>
    <row r="97" spans="1:2" x14ac:dyDescent="0.25">
      <c r="A97" s="5" t="s">
        <v>428</v>
      </c>
      <c r="B97" s="27">
        <v>-70.575756009113988</v>
      </c>
    </row>
    <row r="98" spans="1:2" x14ac:dyDescent="0.25">
      <c r="A98" s="5" t="s">
        <v>366</v>
      </c>
      <c r="B98" s="27">
        <v>-1075.179253790672</v>
      </c>
    </row>
    <row r="99" spans="1:2" x14ac:dyDescent="0.25">
      <c r="A99" s="5" t="s">
        <v>62</v>
      </c>
      <c r="B99" s="27">
        <v>-4030.8319091402295</v>
      </c>
    </row>
    <row r="100" spans="1:2" x14ac:dyDescent="0.25">
      <c r="A100" s="5" t="s">
        <v>259</v>
      </c>
      <c r="B100" s="27">
        <v>-1497.0615893262679</v>
      </c>
    </row>
    <row r="101" spans="1:2" x14ac:dyDescent="0.25">
      <c r="A101" s="5" t="s">
        <v>274</v>
      </c>
      <c r="B101" s="27">
        <v>0</v>
      </c>
    </row>
    <row r="102" spans="1:2" x14ac:dyDescent="0.25">
      <c r="A102" s="5" t="s">
        <v>150</v>
      </c>
      <c r="B102" s="27">
        <v>-1855.4963201904393</v>
      </c>
    </row>
    <row r="103" spans="1:2" x14ac:dyDescent="0.25">
      <c r="A103" s="5" t="s">
        <v>70</v>
      </c>
      <c r="B103" s="27">
        <v>-657.34620680484215</v>
      </c>
    </row>
    <row r="104" spans="1:2" x14ac:dyDescent="0.25">
      <c r="A104" s="5" t="s">
        <v>151</v>
      </c>
      <c r="B104" s="27">
        <v>-4890.8804305441954</v>
      </c>
    </row>
    <row r="105" spans="1:2" x14ac:dyDescent="0.25">
      <c r="A105" s="5" t="s">
        <v>314</v>
      </c>
      <c r="B105" s="27">
        <v>-965.66808976489574</v>
      </c>
    </row>
    <row r="106" spans="1:2" x14ac:dyDescent="0.25">
      <c r="A106" s="5" t="s">
        <v>179</v>
      </c>
      <c r="B106" s="27">
        <v>-7025.2492772970827</v>
      </c>
    </row>
    <row r="107" spans="1:2" x14ac:dyDescent="0.25">
      <c r="A107" s="5" t="s">
        <v>208</v>
      </c>
      <c r="B107" s="27">
        <v>-547.26490197616499</v>
      </c>
    </row>
    <row r="108" spans="1:2" x14ac:dyDescent="0.25">
      <c r="A108" s="5" t="s">
        <v>180</v>
      </c>
      <c r="B108" s="27">
        <v>-4737.3697429871936</v>
      </c>
    </row>
    <row r="109" spans="1:2" x14ac:dyDescent="0.25">
      <c r="A109" s="5" t="s">
        <v>101</v>
      </c>
      <c r="B109" s="27">
        <v>-6980.2707810305619</v>
      </c>
    </row>
    <row r="110" spans="1:2" x14ac:dyDescent="0.25">
      <c r="A110" s="5" t="s">
        <v>121</v>
      </c>
      <c r="B110" s="27">
        <v>-657.34620680484215</v>
      </c>
    </row>
    <row r="111" spans="1:2" x14ac:dyDescent="0.25">
      <c r="A111" s="5" t="s">
        <v>278</v>
      </c>
      <c r="B111" s="27">
        <v>-126.74443196781378</v>
      </c>
    </row>
    <row r="112" spans="1:2" x14ac:dyDescent="0.25">
      <c r="A112" s="5" t="s">
        <v>141</v>
      </c>
      <c r="B112" s="27">
        <v>-3604.6377579882801</v>
      </c>
    </row>
    <row r="113" spans="1:2" x14ac:dyDescent="0.25">
      <c r="A113" s="5" t="s">
        <v>332</v>
      </c>
      <c r="B113" s="27">
        <v>-356.53340575154817</v>
      </c>
    </row>
    <row r="114" spans="1:2" x14ac:dyDescent="0.25">
      <c r="A114" s="5" t="s">
        <v>9</v>
      </c>
      <c r="B114" s="27">
        <v>-2543.2469255540154</v>
      </c>
    </row>
    <row r="115" spans="1:2" x14ac:dyDescent="0.25">
      <c r="A115" s="5" t="s">
        <v>232</v>
      </c>
      <c r="B115" s="27">
        <v>-2938.4165358514551</v>
      </c>
    </row>
    <row r="116" spans="1:2" x14ac:dyDescent="0.25">
      <c r="A116" s="5" t="s">
        <v>328</v>
      </c>
      <c r="B116" s="27">
        <v>-732.56391271079042</v>
      </c>
    </row>
    <row r="117" spans="1:2" x14ac:dyDescent="0.25">
      <c r="A117" s="5" t="s">
        <v>181</v>
      </c>
      <c r="B117" s="27">
        <v>-6980.2707810305619</v>
      </c>
    </row>
    <row r="118" spans="1:2" x14ac:dyDescent="0.25">
      <c r="A118" s="5" t="s">
        <v>152</v>
      </c>
      <c r="B118" s="27">
        <v>0</v>
      </c>
    </row>
    <row r="119" spans="1:2" x14ac:dyDescent="0.25">
      <c r="A119" s="5" t="s">
        <v>55</v>
      </c>
      <c r="B119" s="27">
        <v>-981.00903725364935</v>
      </c>
    </row>
    <row r="120" spans="1:2" x14ac:dyDescent="0.25">
      <c r="A120" s="5" t="s">
        <v>353</v>
      </c>
      <c r="B120" s="27">
        <v>-297.07222262040546</v>
      </c>
    </row>
    <row r="121" spans="1:2" x14ac:dyDescent="0.25">
      <c r="A121" s="5" t="s">
        <v>280</v>
      </c>
      <c r="B121" s="27">
        <v>-823.57540918273526</v>
      </c>
    </row>
    <row r="122" spans="1:2" x14ac:dyDescent="0.25">
      <c r="A122" s="5" t="s">
        <v>134</v>
      </c>
      <c r="B122" s="27">
        <v>-232.4256622763194</v>
      </c>
    </row>
    <row r="123" spans="1:2" x14ac:dyDescent="0.25">
      <c r="A123" s="5" t="s">
        <v>124</v>
      </c>
      <c r="B123" s="27">
        <v>-5550.9708869177648</v>
      </c>
    </row>
    <row r="124" spans="1:2" x14ac:dyDescent="0.25">
      <c r="A124" s="5" t="s">
        <v>211</v>
      </c>
      <c r="B124" s="27">
        <v>-2940.1178689516564</v>
      </c>
    </row>
    <row r="125" spans="1:2" x14ac:dyDescent="0.25">
      <c r="A125" s="5" t="s">
        <v>153</v>
      </c>
      <c r="B125" s="27">
        <v>-2506.0406994723198</v>
      </c>
    </row>
    <row r="126" spans="1:2" x14ac:dyDescent="0.25">
      <c r="A126" s="5" t="s">
        <v>222</v>
      </c>
      <c r="B126" s="27">
        <v>-4517.251121482409</v>
      </c>
    </row>
    <row r="127" spans="1:2" x14ac:dyDescent="0.25">
      <c r="A127" s="5" t="s">
        <v>315</v>
      </c>
      <c r="B127" s="27">
        <v>-297.07222262040546</v>
      </c>
    </row>
    <row r="128" spans="1:2" x14ac:dyDescent="0.25">
      <c r="A128" s="5" t="s">
        <v>122</v>
      </c>
      <c r="B128" s="27">
        <v>-4792.2375025713191</v>
      </c>
    </row>
    <row r="129" spans="1:2" x14ac:dyDescent="0.25">
      <c r="A129" s="5" t="s">
        <v>31</v>
      </c>
      <c r="B129" s="27">
        <v>-1378.7390397685256</v>
      </c>
    </row>
    <row r="130" spans="1:2" x14ac:dyDescent="0.25">
      <c r="A130" s="5" t="s">
        <v>316</v>
      </c>
      <c r="B130" s="27">
        <v>-1025.2510447407501</v>
      </c>
    </row>
    <row r="131" spans="1:2" x14ac:dyDescent="0.25">
      <c r="A131" s="5" t="s">
        <v>15</v>
      </c>
      <c r="B131" s="27">
        <v>-1808.4874051847846</v>
      </c>
    </row>
    <row r="132" spans="1:2" x14ac:dyDescent="0.25">
      <c r="A132" s="5" t="s">
        <v>317</v>
      </c>
      <c r="B132" s="27">
        <v>-509.01485481046944</v>
      </c>
    </row>
    <row r="133" spans="1:2" x14ac:dyDescent="0.25">
      <c r="A133" s="5" t="s">
        <v>260</v>
      </c>
      <c r="B133" s="27">
        <v>-1199.9391070438239</v>
      </c>
    </row>
    <row r="134" spans="1:2" x14ac:dyDescent="0.25">
      <c r="A134" s="5" t="s">
        <v>376</v>
      </c>
      <c r="B134" s="27">
        <v>0</v>
      </c>
    </row>
    <row r="135" spans="1:2" x14ac:dyDescent="0.25">
      <c r="A135" s="5" t="s">
        <v>182</v>
      </c>
      <c r="B135" s="27">
        <v>-6980.2707810305619</v>
      </c>
    </row>
    <row r="136" spans="1:2" x14ac:dyDescent="0.25">
      <c r="A136" s="5" t="s">
        <v>105</v>
      </c>
      <c r="B136" s="27">
        <v>-4260.3139860174924</v>
      </c>
    </row>
    <row r="137" spans="1:2" x14ac:dyDescent="0.25">
      <c r="A137" s="5" t="s">
        <v>269</v>
      </c>
      <c r="B137" s="27">
        <v>-1245.7954540314468</v>
      </c>
    </row>
    <row r="138" spans="1:2" ht="12.75" customHeight="1" x14ac:dyDescent="0.25">
      <c r="A138" s="5" t="s">
        <v>51</v>
      </c>
      <c r="B138" s="27">
        <v>-981.00903725364935</v>
      </c>
    </row>
    <row r="139" spans="1:2" ht="12.75" customHeight="1" x14ac:dyDescent="0.25">
      <c r="A139" s="5" t="s">
        <v>285</v>
      </c>
      <c r="B139" s="27">
        <v>-70.205480149415976</v>
      </c>
    </row>
    <row r="140" spans="1:2" ht="12.75" customHeight="1" x14ac:dyDescent="0.25">
      <c r="A140" s="5" t="s">
        <v>386</v>
      </c>
      <c r="B140" s="27">
        <v>0</v>
      </c>
    </row>
    <row r="141" spans="1:2" ht="12.75" customHeight="1" x14ac:dyDescent="0.25">
      <c r="A141" s="5" t="s">
        <v>288</v>
      </c>
      <c r="B141" s="27">
        <v>-185.35202436166213</v>
      </c>
    </row>
    <row r="142" spans="1:2" ht="12.75" customHeight="1" x14ac:dyDescent="0.25">
      <c r="A142" s="5" t="s">
        <v>73</v>
      </c>
      <c r="B142" s="27">
        <v>-6980.2707810305619</v>
      </c>
    </row>
    <row r="143" spans="1:2" ht="12.75" customHeight="1" x14ac:dyDescent="0.25">
      <c r="A143" s="5" t="s">
        <v>374</v>
      </c>
      <c r="B143" s="27">
        <v>0</v>
      </c>
    </row>
    <row r="144" spans="1:2" ht="12.75" customHeight="1" x14ac:dyDescent="0.25">
      <c r="A144" s="5" t="s">
        <v>362</v>
      </c>
      <c r="B144" s="27">
        <v>-4517.251121482409</v>
      </c>
    </row>
    <row r="145" spans="1:2" ht="12.75" customHeight="1" x14ac:dyDescent="0.25">
      <c r="A145" s="5" t="s">
        <v>291</v>
      </c>
      <c r="B145" s="27">
        <v>-230.81178194752678</v>
      </c>
    </row>
    <row r="146" spans="1:2" ht="12.75" customHeight="1" x14ac:dyDescent="0.25">
      <c r="A146" s="5" t="s">
        <v>212</v>
      </c>
      <c r="B146" s="27">
        <v>-5386.7495589153641</v>
      </c>
    </row>
    <row r="147" spans="1:2" ht="12.75" customHeight="1" x14ac:dyDescent="0.25">
      <c r="A147" s="5" t="s">
        <v>61</v>
      </c>
      <c r="B147" s="27">
        <v>-657.34620680484215</v>
      </c>
    </row>
    <row r="148" spans="1:2" ht="12.75" customHeight="1" x14ac:dyDescent="0.25">
      <c r="A148" s="5" t="s">
        <v>223</v>
      </c>
      <c r="B148" s="27">
        <v>-4805.1896065430947</v>
      </c>
    </row>
    <row r="149" spans="1:2" ht="12.75" customHeight="1" x14ac:dyDescent="0.25">
      <c r="A149" s="5" t="s">
        <v>298</v>
      </c>
      <c r="B149" s="27">
        <v>-1265.6299682066654</v>
      </c>
    </row>
    <row r="150" spans="1:2" ht="12.75" customHeight="1" x14ac:dyDescent="0.25">
      <c r="A150" s="5" t="s">
        <v>204</v>
      </c>
      <c r="B150" s="27">
        <v>-2683.5450286805567</v>
      </c>
    </row>
    <row r="151" spans="1:2" ht="12.75" customHeight="1" x14ac:dyDescent="0.25">
      <c r="A151" s="5" t="s">
        <v>53</v>
      </c>
      <c r="B151" s="27">
        <v>-2073.8563401732658</v>
      </c>
    </row>
    <row r="152" spans="1:2" x14ac:dyDescent="0.25">
      <c r="A152" s="5" t="s">
        <v>217</v>
      </c>
      <c r="B152" s="27">
        <v>-5361.6585891127243</v>
      </c>
    </row>
    <row r="153" spans="1:2" x14ac:dyDescent="0.25">
      <c r="A153" s="5" t="s">
        <v>231</v>
      </c>
      <c r="B153" s="27">
        <v>-2938.4165358514551</v>
      </c>
    </row>
    <row r="154" spans="1:2" x14ac:dyDescent="0.25">
      <c r="A154" s="5" t="s">
        <v>261</v>
      </c>
      <c r="B154" s="27">
        <v>-2327.027680289837</v>
      </c>
    </row>
    <row r="155" spans="1:2" x14ac:dyDescent="0.25">
      <c r="A155" s="5" t="s">
        <v>343</v>
      </c>
      <c r="B155" s="27">
        <v>-1387.6105650923184</v>
      </c>
    </row>
    <row r="156" spans="1:2" x14ac:dyDescent="0.25">
      <c r="A156" s="5" t="s">
        <v>154</v>
      </c>
      <c r="B156" s="27">
        <v>-6980.2707810305619</v>
      </c>
    </row>
    <row r="157" spans="1:2" x14ac:dyDescent="0.25">
      <c r="A157" s="5" t="s">
        <v>86</v>
      </c>
      <c r="B157" s="27">
        <v>-3365.8932138575897</v>
      </c>
    </row>
    <row r="158" spans="1:2" x14ac:dyDescent="0.25">
      <c r="A158" s="5" t="s">
        <v>155</v>
      </c>
      <c r="B158" s="27">
        <v>-3365.4993082667461</v>
      </c>
    </row>
    <row r="159" spans="1:2" x14ac:dyDescent="0.25">
      <c r="A159" s="5" t="s">
        <v>345</v>
      </c>
      <c r="B159" s="27">
        <v>-353.78414718422056</v>
      </c>
    </row>
    <row r="160" spans="1:2" x14ac:dyDescent="0.25">
      <c r="A160" s="5" t="s">
        <v>252</v>
      </c>
      <c r="B160" s="27">
        <v>-1723.2106067907832</v>
      </c>
    </row>
    <row r="161" spans="1:2" x14ac:dyDescent="0.25">
      <c r="A161" s="5" t="s">
        <v>344</v>
      </c>
      <c r="B161" s="27">
        <v>-426.87036023184862</v>
      </c>
    </row>
    <row r="162" spans="1:2" x14ac:dyDescent="0.25">
      <c r="A162" s="5" t="s">
        <v>118</v>
      </c>
      <c r="B162" s="27">
        <v>-65.391124657246294</v>
      </c>
    </row>
    <row r="163" spans="1:2" x14ac:dyDescent="0.25">
      <c r="A163" s="5" t="s">
        <v>80</v>
      </c>
      <c r="B163" s="27">
        <v>-1135.3831942002978</v>
      </c>
    </row>
    <row r="164" spans="1:2" x14ac:dyDescent="0.25">
      <c r="A164" s="5" t="s">
        <v>262</v>
      </c>
      <c r="B164" s="27">
        <v>-2188.1705226612548</v>
      </c>
    </row>
    <row r="165" spans="1:2" x14ac:dyDescent="0.25">
      <c r="A165" s="5" t="s">
        <v>12</v>
      </c>
      <c r="B165" s="27">
        <v>-3727.1475615233621</v>
      </c>
    </row>
    <row r="166" spans="1:2" ht="12.75" customHeight="1" x14ac:dyDescent="0.25">
      <c r="A166" s="5" t="s">
        <v>225</v>
      </c>
      <c r="B166" s="27">
        <v>-4537.7682125741057</v>
      </c>
    </row>
    <row r="167" spans="1:2" ht="12.75" customHeight="1" x14ac:dyDescent="0.25">
      <c r="A167" s="5" t="s">
        <v>292</v>
      </c>
      <c r="B167" s="27">
        <v>-132.1791593163091</v>
      </c>
    </row>
    <row r="168" spans="1:2" ht="12.75" customHeight="1" x14ac:dyDescent="0.25">
      <c r="A168" s="5" t="s">
        <v>125</v>
      </c>
      <c r="B168" s="27">
        <v>-6980.2707810305619</v>
      </c>
    </row>
    <row r="169" spans="1:2" ht="12.75" customHeight="1" x14ac:dyDescent="0.25">
      <c r="A169" s="5" t="s">
        <v>81</v>
      </c>
      <c r="B169" s="27">
        <v>-924.80490938406535</v>
      </c>
    </row>
    <row r="170" spans="1:2" ht="12.75" customHeight="1" x14ac:dyDescent="0.25">
      <c r="A170" s="5" t="s">
        <v>137</v>
      </c>
      <c r="B170" s="27">
        <v>-1201.7108988840882</v>
      </c>
    </row>
    <row r="171" spans="1:2" ht="12.75" customHeight="1" x14ac:dyDescent="0.25">
      <c r="A171" s="5" t="s">
        <v>68</v>
      </c>
      <c r="B171" s="27">
        <v>-1089.9847880722959</v>
      </c>
    </row>
    <row r="172" spans="1:2" ht="12.75" customHeight="1" x14ac:dyDescent="0.25">
      <c r="A172" s="5" t="s">
        <v>91</v>
      </c>
      <c r="B172" s="27">
        <v>-6980.2707810305619</v>
      </c>
    </row>
    <row r="173" spans="1:2" ht="12.75" customHeight="1" x14ac:dyDescent="0.25">
      <c r="A173" s="5" t="s">
        <v>183</v>
      </c>
      <c r="B173" s="27">
        <v>-6980.2707810305619</v>
      </c>
    </row>
    <row r="174" spans="1:2" ht="12.75" customHeight="1" x14ac:dyDescent="0.25">
      <c r="A174" s="5" t="s">
        <v>130</v>
      </c>
      <c r="B174" s="27">
        <v>-6980.2707810305619</v>
      </c>
    </row>
    <row r="175" spans="1:2" ht="12.75" customHeight="1" x14ac:dyDescent="0.25">
      <c r="A175" s="5" t="s">
        <v>7</v>
      </c>
      <c r="B175" s="27">
        <v>-5491.221725472029</v>
      </c>
    </row>
    <row r="176" spans="1:2" ht="12.75" customHeight="1" x14ac:dyDescent="0.25">
      <c r="A176" s="5" t="s">
        <v>302</v>
      </c>
      <c r="B176" s="27">
        <v>-1433.4930030411931</v>
      </c>
    </row>
    <row r="177" spans="1:2" ht="12.75" customHeight="1" x14ac:dyDescent="0.25">
      <c r="A177" s="5" t="s">
        <v>82</v>
      </c>
      <c r="B177" s="27">
        <v>-1201.7108988840882</v>
      </c>
    </row>
    <row r="178" spans="1:2" ht="12.75" customHeight="1" x14ac:dyDescent="0.25">
      <c r="A178" s="5" t="s">
        <v>135</v>
      </c>
      <c r="B178" s="27">
        <v>-509.01485481046944</v>
      </c>
    </row>
    <row r="179" spans="1:2" ht="12.75" customHeight="1" x14ac:dyDescent="0.25">
      <c r="A179" s="5" t="s">
        <v>156</v>
      </c>
      <c r="B179" s="27">
        <v>-5048.6406003242055</v>
      </c>
    </row>
    <row r="180" spans="1:2" ht="12.75" customHeight="1" x14ac:dyDescent="0.25">
      <c r="A180" s="5" t="s">
        <v>228</v>
      </c>
      <c r="B180" s="27">
        <v>-3365.4993082667461</v>
      </c>
    </row>
    <row r="181" spans="1:2" ht="12.75" customHeight="1" x14ac:dyDescent="0.25">
      <c r="A181" s="5" t="s">
        <v>157</v>
      </c>
      <c r="B181" s="27">
        <v>-4890.8804305441954</v>
      </c>
    </row>
    <row r="182" spans="1:2" ht="12.75" customHeight="1" x14ac:dyDescent="0.25">
      <c r="A182" s="5" t="s">
        <v>184</v>
      </c>
      <c r="B182" s="27">
        <v>-6980.2707810305619</v>
      </c>
    </row>
    <row r="183" spans="1:2" ht="12.75" customHeight="1" x14ac:dyDescent="0.25">
      <c r="A183" s="5" t="s">
        <v>263</v>
      </c>
      <c r="B183" s="27">
        <v>-2480.5001237046031</v>
      </c>
    </row>
    <row r="184" spans="1:2" ht="12.75" customHeight="1" x14ac:dyDescent="0.25">
      <c r="A184" s="5" t="s">
        <v>237</v>
      </c>
      <c r="B184" s="27">
        <v>-2962.2975017370322</v>
      </c>
    </row>
    <row r="185" spans="1:2" ht="12.75" customHeight="1" x14ac:dyDescent="0.25">
      <c r="A185" s="5" t="s">
        <v>253</v>
      </c>
      <c r="B185" s="27">
        <v>-1323.8563526029404</v>
      </c>
    </row>
    <row r="186" spans="1:2" ht="12.75" customHeight="1" x14ac:dyDescent="0.25">
      <c r="A186" s="5" t="s">
        <v>99</v>
      </c>
      <c r="B186" s="27">
        <v>-657.34620680484215</v>
      </c>
    </row>
    <row r="187" spans="1:2" ht="12.75" customHeight="1" x14ac:dyDescent="0.25">
      <c r="A187" s="5" t="s">
        <v>299</v>
      </c>
      <c r="B187" s="27">
        <v>-232.4256622763194</v>
      </c>
    </row>
    <row r="188" spans="1:2" ht="12.75" customHeight="1" x14ac:dyDescent="0.25">
      <c r="A188" s="5" t="s">
        <v>185</v>
      </c>
      <c r="B188" s="27">
        <v>-3271.3764494009606</v>
      </c>
    </row>
    <row r="189" spans="1:2" ht="12.75" customHeight="1" x14ac:dyDescent="0.25">
      <c r="A189" s="5" t="s">
        <v>390</v>
      </c>
      <c r="B189" s="27">
        <v>0</v>
      </c>
    </row>
    <row r="190" spans="1:2" ht="12.75" customHeight="1" x14ac:dyDescent="0.25">
      <c r="A190" s="5" t="s">
        <v>10</v>
      </c>
      <c r="B190" s="27">
        <v>-5491.221725472029</v>
      </c>
    </row>
    <row r="191" spans="1:2" ht="12.75" customHeight="1" x14ac:dyDescent="0.25">
      <c r="A191" s="5" t="s">
        <v>76</v>
      </c>
      <c r="B191" s="27">
        <v>-1830.3503039556292</v>
      </c>
    </row>
    <row r="192" spans="1:2" ht="12.75" customHeight="1" x14ac:dyDescent="0.25">
      <c r="A192" s="5" t="s">
        <v>264</v>
      </c>
      <c r="B192" s="27">
        <v>-1456.3281886449615</v>
      </c>
    </row>
    <row r="193" spans="1:2" ht="12.75" customHeight="1" x14ac:dyDescent="0.25">
      <c r="A193" s="5" t="s">
        <v>265</v>
      </c>
      <c r="B193" s="27">
        <v>-1558.8305016077904</v>
      </c>
    </row>
    <row r="194" spans="1:2" ht="12.75" customHeight="1" x14ac:dyDescent="0.25">
      <c r="A194" s="5" t="s">
        <v>304</v>
      </c>
      <c r="B194" s="27">
        <v>-662.31024823786572</v>
      </c>
    </row>
    <row r="195" spans="1:2" ht="12.75" customHeight="1" x14ac:dyDescent="0.25">
      <c r="A195" s="5" t="s">
        <v>17</v>
      </c>
      <c r="B195" s="27">
        <v>-3271.3764494009606</v>
      </c>
    </row>
    <row r="196" spans="1:2" ht="12.75" customHeight="1" x14ac:dyDescent="0.25">
      <c r="A196" s="5" t="s">
        <v>375</v>
      </c>
      <c r="B196" s="27">
        <v>-322.08233697006926</v>
      </c>
    </row>
    <row r="197" spans="1:2" ht="12.75" customHeight="1" x14ac:dyDescent="0.25">
      <c r="A197" s="5" t="s">
        <v>281</v>
      </c>
      <c r="B197" s="27">
        <v>-103.14157684638113</v>
      </c>
    </row>
    <row r="198" spans="1:2" ht="12.75" customHeight="1" x14ac:dyDescent="0.25">
      <c r="A198" s="5" t="s">
        <v>318</v>
      </c>
      <c r="B198" s="27">
        <v>-2018.5900401027757</v>
      </c>
    </row>
    <row r="199" spans="1:2" ht="12.75" customHeight="1" x14ac:dyDescent="0.25">
      <c r="A199" s="5" t="s">
        <v>305</v>
      </c>
      <c r="B199" s="27">
        <v>-426.87036023184862</v>
      </c>
    </row>
    <row r="200" spans="1:2" ht="12.75" customHeight="1" x14ac:dyDescent="0.25">
      <c r="A200" s="5" t="s">
        <v>132</v>
      </c>
      <c r="B200" s="27">
        <v>-3324.7960630244652</v>
      </c>
    </row>
    <row r="201" spans="1:2" ht="12.75" customHeight="1" x14ac:dyDescent="0.25">
      <c r="A201" s="5" t="s">
        <v>234</v>
      </c>
      <c r="B201" s="27">
        <v>-2336.1776810790375</v>
      </c>
    </row>
    <row r="202" spans="1:2" ht="12.75" customHeight="1" x14ac:dyDescent="0.25">
      <c r="A202" s="5" t="s">
        <v>320</v>
      </c>
      <c r="B202" s="27">
        <v>-1139.0335081562246</v>
      </c>
    </row>
    <row r="203" spans="1:2" ht="12.75" customHeight="1" x14ac:dyDescent="0.25">
      <c r="A203" s="5" t="s">
        <v>186</v>
      </c>
      <c r="B203" s="27">
        <v>-6980.2707810305619</v>
      </c>
    </row>
    <row r="204" spans="1:2" ht="12.75" customHeight="1" x14ac:dyDescent="0.25">
      <c r="A204" s="5" t="s">
        <v>50</v>
      </c>
      <c r="B204" s="27">
        <v>-1934.531764403336</v>
      </c>
    </row>
    <row r="205" spans="1:2" ht="12.75" customHeight="1" x14ac:dyDescent="0.25">
      <c r="A205" s="5" t="s">
        <v>286</v>
      </c>
      <c r="B205" s="27">
        <v>-1430.3935883056608</v>
      </c>
    </row>
    <row r="206" spans="1:2" ht="12.75" customHeight="1" x14ac:dyDescent="0.25">
      <c r="A206" s="5" t="s">
        <v>355</v>
      </c>
      <c r="B206" s="27">
        <v>-297.07222262040546</v>
      </c>
    </row>
    <row r="207" spans="1:2" ht="12.75" customHeight="1" x14ac:dyDescent="0.25">
      <c r="A207" s="5" t="s">
        <v>387</v>
      </c>
      <c r="B207" s="27">
        <v>0</v>
      </c>
    </row>
    <row r="208" spans="1:2" ht="12.75" customHeight="1" x14ac:dyDescent="0.25">
      <c r="A208" s="5" t="s">
        <v>187</v>
      </c>
      <c r="B208" s="27">
        <v>-6980.2707810305619</v>
      </c>
    </row>
    <row r="209" spans="1:2" ht="12.75" customHeight="1" x14ac:dyDescent="0.25">
      <c r="A209" s="5" t="s">
        <v>213</v>
      </c>
      <c r="B209" s="27">
        <v>-36.208998568072971</v>
      </c>
    </row>
    <row r="210" spans="1:2" ht="12.75" customHeight="1" x14ac:dyDescent="0.25">
      <c r="A210" s="5" t="s">
        <v>363</v>
      </c>
      <c r="B210" s="27">
        <v>-3997.0528488543664</v>
      </c>
    </row>
    <row r="211" spans="1:2" ht="12.75" customHeight="1" x14ac:dyDescent="0.25">
      <c r="A211" s="5" t="s">
        <v>11</v>
      </c>
      <c r="B211" s="27">
        <v>-3716.3227543593675</v>
      </c>
    </row>
    <row r="212" spans="1:2" ht="12.75" customHeight="1" x14ac:dyDescent="0.25">
      <c r="A212" s="5" t="s">
        <v>219</v>
      </c>
      <c r="B212" s="27">
        <v>-4890.8804305441954</v>
      </c>
    </row>
    <row r="213" spans="1:2" ht="12.75" customHeight="1" x14ac:dyDescent="0.25">
      <c r="A213" s="5" t="s">
        <v>267</v>
      </c>
      <c r="B213" s="27">
        <v>-2578.520630797294</v>
      </c>
    </row>
    <row r="214" spans="1:2" ht="12.75" customHeight="1" x14ac:dyDescent="0.25">
      <c r="A214" s="5" t="s">
        <v>158</v>
      </c>
      <c r="B214" s="27">
        <v>-5676.9530411110027</v>
      </c>
    </row>
    <row r="215" spans="1:2" ht="12.75" customHeight="1" x14ac:dyDescent="0.25">
      <c r="A215" s="5" t="s">
        <v>3</v>
      </c>
      <c r="B215" s="27">
        <v>-4989.334286156788</v>
      </c>
    </row>
    <row r="216" spans="1:2" ht="12.75" customHeight="1" x14ac:dyDescent="0.25">
      <c r="A216" s="5" t="s">
        <v>254</v>
      </c>
      <c r="B216" s="27">
        <v>-1558.8305016077904</v>
      </c>
    </row>
    <row r="217" spans="1:2" ht="12.75" customHeight="1" x14ac:dyDescent="0.25">
      <c r="A217" s="5" t="s">
        <v>71</v>
      </c>
      <c r="B217" s="27">
        <v>-6980.2707810305619</v>
      </c>
    </row>
    <row r="218" spans="1:2" ht="12.75" customHeight="1" x14ac:dyDescent="0.25">
      <c r="A218" s="5" t="s">
        <v>65</v>
      </c>
      <c r="B218" s="27">
        <v>-3017.5049804762175</v>
      </c>
    </row>
    <row r="219" spans="1:2" ht="12.75" customHeight="1" x14ac:dyDescent="0.25">
      <c r="A219" s="5" t="s">
        <v>338</v>
      </c>
      <c r="B219" s="27">
        <v>-583.66736737712984</v>
      </c>
    </row>
    <row r="220" spans="1:2" ht="12.75" customHeight="1" x14ac:dyDescent="0.25">
      <c r="A220" s="5" t="s">
        <v>69</v>
      </c>
      <c r="B220" s="27">
        <v>-535.26317748790905</v>
      </c>
    </row>
    <row r="221" spans="1:2" ht="12.75" customHeight="1" x14ac:dyDescent="0.25">
      <c r="A221" s="5" t="s">
        <v>19</v>
      </c>
      <c r="B221" s="27">
        <v>0</v>
      </c>
    </row>
    <row r="222" spans="1:2" ht="12.75" customHeight="1" x14ac:dyDescent="0.25">
      <c r="A222" s="5" t="s">
        <v>5</v>
      </c>
      <c r="B222" s="27">
        <v>-4757.9456507021523</v>
      </c>
    </row>
    <row r="223" spans="1:2" ht="12.75" customHeight="1" x14ac:dyDescent="0.25">
      <c r="A223" s="5" t="s">
        <v>188</v>
      </c>
      <c r="B223" s="27">
        <v>-1618.1621821047568</v>
      </c>
    </row>
    <row r="224" spans="1:2" ht="12.75" customHeight="1" x14ac:dyDescent="0.25">
      <c r="A224" s="5" t="s">
        <v>276</v>
      </c>
      <c r="B224" s="27">
        <v>-237.46448919050579</v>
      </c>
    </row>
    <row r="225" spans="1:2" ht="12.75" customHeight="1" x14ac:dyDescent="0.25">
      <c r="A225" s="5" t="s">
        <v>287</v>
      </c>
      <c r="B225" s="27">
        <v>-1079.1140931586478</v>
      </c>
    </row>
    <row r="226" spans="1:2" x14ac:dyDescent="0.25">
      <c r="A226" s="5" t="s">
        <v>266</v>
      </c>
      <c r="B226" s="27">
        <v>-2313.5456662492602</v>
      </c>
    </row>
    <row r="227" spans="1:2" x14ac:dyDescent="0.25">
      <c r="A227" s="5" t="s">
        <v>323</v>
      </c>
      <c r="B227" s="27">
        <v>-297.07222262040546</v>
      </c>
    </row>
    <row r="228" spans="1:2" x14ac:dyDescent="0.25">
      <c r="A228" s="5" t="s">
        <v>270</v>
      </c>
      <c r="B228" s="27">
        <v>-1640.5077886343447</v>
      </c>
    </row>
    <row r="229" spans="1:2" x14ac:dyDescent="0.25">
      <c r="A229" s="5" t="s">
        <v>102</v>
      </c>
      <c r="B229" s="27">
        <v>-1640.5077886343447</v>
      </c>
    </row>
    <row r="230" spans="1:2" x14ac:dyDescent="0.25">
      <c r="A230" s="5" t="s">
        <v>85</v>
      </c>
      <c r="B230" s="27">
        <v>-564.3681241694037</v>
      </c>
    </row>
    <row r="231" spans="1:2" x14ac:dyDescent="0.25">
      <c r="A231" s="5" t="s">
        <v>329</v>
      </c>
      <c r="B231" s="27">
        <v>-824.83866928285727</v>
      </c>
    </row>
    <row r="232" spans="1:2" x14ac:dyDescent="0.25">
      <c r="A232" s="5" t="s">
        <v>189</v>
      </c>
      <c r="B232" s="27">
        <v>-4714.4180184457118</v>
      </c>
    </row>
    <row r="233" spans="1:2" x14ac:dyDescent="0.25">
      <c r="A233" s="5" t="s">
        <v>364</v>
      </c>
      <c r="B233" s="27">
        <v>-1421.8930720136982</v>
      </c>
    </row>
    <row r="234" spans="1:2" x14ac:dyDescent="0.25">
      <c r="A234" s="5" t="s">
        <v>59</v>
      </c>
      <c r="B234" s="27">
        <v>-1098.1605160492534</v>
      </c>
    </row>
    <row r="235" spans="1:2" x14ac:dyDescent="0.25">
      <c r="A235" s="5" t="s">
        <v>339</v>
      </c>
      <c r="B235" s="27">
        <v>-297.07222262040546</v>
      </c>
    </row>
    <row r="236" spans="1:2" x14ac:dyDescent="0.25">
      <c r="A236" s="5" t="s">
        <v>131</v>
      </c>
      <c r="B236" s="27">
        <v>-6980.2707810305619</v>
      </c>
    </row>
    <row r="237" spans="1:2" x14ac:dyDescent="0.25">
      <c r="A237" s="5" t="s">
        <v>209</v>
      </c>
      <c r="B237" s="27">
        <v>0</v>
      </c>
    </row>
    <row r="238" spans="1:2" x14ac:dyDescent="0.25">
      <c r="A238" s="5" t="s">
        <v>6</v>
      </c>
      <c r="B238" s="27">
        <v>-4978.3160998535559</v>
      </c>
    </row>
    <row r="239" spans="1:2" x14ac:dyDescent="0.25">
      <c r="A239" s="5" t="s">
        <v>8</v>
      </c>
      <c r="B239" s="27">
        <v>0</v>
      </c>
    </row>
    <row r="240" spans="1:2" x14ac:dyDescent="0.25">
      <c r="A240" s="5" t="s">
        <v>190</v>
      </c>
      <c r="B240" s="27">
        <v>-6980.2707810305619</v>
      </c>
    </row>
    <row r="241" spans="1:2" x14ac:dyDescent="0.25">
      <c r="A241" s="5" t="s">
        <v>106</v>
      </c>
      <c r="B241" s="27">
        <v>-6980.2707810305619</v>
      </c>
    </row>
    <row r="242" spans="1:2" x14ac:dyDescent="0.25">
      <c r="A242" s="5" t="s">
        <v>293</v>
      </c>
      <c r="B242" s="27">
        <v>-130.30671097113077</v>
      </c>
    </row>
    <row r="243" spans="1:2" x14ac:dyDescent="0.25">
      <c r="A243" s="5" t="s">
        <v>356</v>
      </c>
      <c r="B243" s="27">
        <v>-64.460628299999144</v>
      </c>
    </row>
    <row r="244" spans="1:2" x14ac:dyDescent="0.25">
      <c r="A244" s="5" t="s">
        <v>273</v>
      </c>
      <c r="B244" s="27">
        <v>0</v>
      </c>
    </row>
    <row r="245" spans="1:2" x14ac:dyDescent="0.25">
      <c r="A245" s="5" t="s">
        <v>191</v>
      </c>
      <c r="B245" s="27">
        <v>-2938.4165358514551</v>
      </c>
    </row>
    <row r="246" spans="1:2" x14ac:dyDescent="0.25">
      <c r="A246" s="5" t="s">
        <v>16</v>
      </c>
      <c r="B246" s="27">
        <v>-3727.1475615233621</v>
      </c>
    </row>
    <row r="247" spans="1:2" x14ac:dyDescent="0.25">
      <c r="A247" s="5" t="s">
        <v>348</v>
      </c>
      <c r="B247" s="27">
        <v>-824.83866928285727</v>
      </c>
    </row>
    <row r="248" spans="1:2" x14ac:dyDescent="0.25">
      <c r="A248" s="5" t="s">
        <v>159</v>
      </c>
      <c r="B248" s="27">
        <v>-2104.7115310151803</v>
      </c>
    </row>
    <row r="249" spans="1:2" x14ac:dyDescent="0.25">
      <c r="A249" s="5" t="s">
        <v>107</v>
      </c>
      <c r="B249" s="27">
        <v>-4517.251121482409</v>
      </c>
    </row>
    <row r="250" spans="1:2" x14ac:dyDescent="0.25">
      <c r="A250" s="5" t="s">
        <v>192</v>
      </c>
      <c r="B250" s="27">
        <v>-6735.1413488908383</v>
      </c>
    </row>
    <row r="251" spans="1:2" x14ac:dyDescent="0.25">
      <c r="A251" s="5" t="s">
        <v>160</v>
      </c>
      <c r="B251" s="27">
        <v>0</v>
      </c>
    </row>
    <row r="252" spans="1:2" x14ac:dyDescent="0.25">
      <c r="A252" s="5" t="s">
        <v>84</v>
      </c>
      <c r="B252" s="27">
        <v>-657.34620680484215</v>
      </c>
    </row>
    <row r="253" spans="1:2" x14ac:dyDescent="0.25">
      <c r="A253" s="5" t="s">
        <v>77</v>
      </c>
      <c r="B253" s="27">
        <v>-3100.7299782569876</v>
      </c>
    </row>
    <row r="254" spans="1:2" x14ac:dyDescent="0.25">
      <c r="A254" s="5" t="s">
        <v>198</v>
      </c>
      <c r="B254" s="27">
        <v>-4890.8804305441954</v>
      </c>
    </row>
    <row r="255" spans="1:2" x14ac:dyDescent="0.25">
      <c r="A255" s="5" t="s">
        <v>324</v>
      </c>
      <c r="B255" s="27">
        <v>-55.47564977858783</v>
      </c>
    </row>
    <row r="256" spans="1:2" x14ac:dyDescent="0.25">
      <c r="A256" s="5" t="s">
        <v>272</v>
      </c>
      <c r="B256" s="27">
        <v>-2167.4511750496345</v>
      </c>
    </row>
    <row r="257" spans="1:2" x14ac:dyDescent="0.25">
      <c r="A257" s="5" t="s">
        <v>126</v>
      </c>
      <c r="B257" s="27">
        <v>-6980.2707810305619</v>
      </c>
    </row>
    <row r="258" spans="1:2" x14ac:dyDescent="0.25">
      <c r="A258" s="5" t="s">
        <v>129</v>
      </c>
      <c r="B258" s="27">
        <v>-6980.2707810305619</v>
      </c>
    </row>
    <row r="259" spans="1:2" x14ac:dyDescent="0.25">
      <c r="A259" s="5" t="s">
        <v>308</v>
      </c>
      <c r="B259" s="27">
        <v>-119.93627807858697</v>
      </c>
    </row>
    <row r="260" spans="1:2" x14ac:dyDescent="0.25">
      <c r="A260" s="5" t="s">
        <v>4</v>
      </c>
      <c r="B260" s="27">
        <v>-2519.0779047579877</v>
      </c>
    </row>
    <row r="261" spans="1:2" x14ac:dyDescent="0.25">
      <c r="A261" s="5" t="s">
        <v>380</v>
      </c>
      <c r="B261" s="27">
        <v>0</v>
      </c>
    </row>
    <row r="262" spans="1:2" x14ac:dyDescent="0.25">
      <c r="A262" s="5" t="s">
        <v>340</v>
      </c>
      <c r="B262" s="27">
        <v>-1265.6299682066654</v>
      </c>
    </row>
    <row r="263" spans="1:2" x14ac:dyDescent="0.25">
      <c r="A263" s="5" t="s">
        <v>331</v>
      </c>
      <c r="B263" s="27">
        <v>-232.4256622763194</v>
      </c>
    </row>
    <row r="264" spans="1:2" x14ac:dyDescent="0.25">
      <c r="A264" s="5" t="s">
        <v>357</v>
      </c>
      <c r="B264" s="27">
        <v>-55.47564977858783</v>
      </c>
    </row>
    <row r="265" spans="1:2" x14ac:dyDescent="0.25">
      <c r="A265" s="5" t="s">
        <v>346</v>
      </c>
      <c r="B265" s="27">
        <v>-119.93627807858697</v>
      </c>
    </row>
    <row r="266" spans="1:2" x14ac:dyDescent="0.25">
      <c r="A266" s="5" t="s">
        <v>83</v>
      </c>
      <c r="B266" s="27">
        <v>-657.34620680484215</v>
      </c>
    </row>
    <row r="267" spans="1:2" x14ac:dyDescent="0.25">
      <c r="A267" s="5" t="s">
        <v>52</v>
      </c>
      <c r="B267" s="27">
        <v>-1773.864187077545</v>
      </c>
    </row>
    <row r="268" spans="1:2" x14ac:dyDescent="0.25">
      <c r="A268" s="5" t="s">
        <v>58</v>
      </c>
      <c r="B268" s="27">
        <v>-6980.2707810305619</v>
      </c>
    </row>
    <row r="269" spans="1:2" x14ac:dyDescent="0.25">
      <c r="A269" s="5" t="s">
        <v>193</v>
      </c>
      <c r="B269" s="27">
        <v>-2051.3486005879886</v>
      </c>
    </row>
    <row r="270" spans="1:2" x14ac:dyDescent="0.25">
      <c r="A270" s="5" t="s">
        <v>63</v>
      </c>
      <c r="B270" s="27">
        <v>-6263.1698151076998</v>
      </c>
    </row>
    <row r="271" spans="1:2" x14ac:dyDescent="0.25">
      <c r="A271" s="5" t="s">
        <v>309</v>
      </c>
      <c r="B271" s="27">
        <v>-119.93627807858697</v>
      </c>
    </row>
    <row r="272" spans="1:2" x14ac:dyDescent="0.25">
      <c r="A272" s="5" t="s">
        <v>282</v>
      </c>
      <c r="B272" s="27">
        <v>-64.543123775875998</v>
      </c>
    </row>
    <row r="273" spans="1:2" x14ac:dyDescent="0.25">
      <c r="A273" s="5" t="s">
        <v>194</v>
      </c>
      <c r="B273" s="27">
        <v>-6764.8876972201542</v>
      </c>
    </row>
    <row r="274" spans="1:2" x14ac:dyDescent="0.25">
      <c r="A274" s="5" t="s">
        <v>300</v>
      </c>
      <c r="B274" s="27">
        <v>-426.87036023184862</v>
      </c>
    </row>
    <row r="275" spans="1:2" x14ac:dyDescent="0.25">
      <c r="A275" s="5" t="s">
        <v>140</v>
      </c>
      <c r="B275" s="27">
        <v>-6980.2707810305619</v>
      </c>
    </row>
    <row r="276" spans="1:2" x14ac:dyDescent="0.25">
      <c r="A276" s="5" t="s">
        <v>294</v>
      </c>
      <c r="B276" s="27">
        <v>-58.225708025669121</v>
      </c>
    </row>
    <row r="277" spans="1:2" x14ac:dyDescent="0.25">
      <c r="A277" s="5" t="s">
        <v>2</v>
      </c>
      <c r="B277" s="27">
        <v>-4797.8402389908151</v>
      </c>
    </row>
    <row r="278" spans="1:2" x14ac:dyDescent="0.25">
      <c r="A278" s="5" t="s">
        <v>161</v>
      </c>
      <c r="B278" s="27">
        <v>-356.53340575154817</v>
      </c>
    </row>
    <row r="279" spans="1:2" x14ac:dyDescent="0.25">
      <c r="A279" s="5" t="s">
        <v>108</v>
      </c>
      <c r="B279" s="27">
        <v>-6980.2707810305619</v>
      </c>
    </row>
    <row r="280" spans="1:2" x14ac:dyDescent="0.25">
      <c r="A280" s="5" t="s">
        <v>162</v>
      </c>
      <c r="B280" s="27">
        <v>-6980.2707810305619</v>
      </c>
    </row>
    <row r="281" spans="1:2" x14ac:dyDescent="0.25">
      <c r="A281" s="5" t="s">
        <v>18</v>
      </c>
      <c r="B281" s="27">
        <v>-3604.6377579882801</v>
      </c>
    </row>
    <row r="282" spans="1:2" x14ac:dyDescent="0.25">
      <c r="A282" s="5" t="s">
        <v>13</v>
      </c>
      <c r="B282" s="27">
        <v>-3485.3264355433835</v>
      </c>
    </row>
    <row r="283" spans="1:2" x14ac:dyDescent="0.25">
      <c r="A283" s="5" t="s">
        <v>79</v>
      </c>
      <c r="B283" s="27">
        <v>-2073.8707099742828</v>
      </c>
    </row>
    <row r="284" spans="1:2" x14ac:dyDescent="0.25">
      <c r="A284" s="5" t="s">
        <v>195</v>
      </c>
      <c r="B284" s="27">
        <v>-6980.2707810305619</v>
      </c>
    </row>
    <row r="285" spans="1:2" x14ac:dyDescent="0.25">
      <c r="A285" s="5" t="s">
        <v>88</v>
      </c>
      <c r="B285" s="27">
        <v>-2719.2499267493386</v>
      </c>
    </row>
    <row r="286" spans="1:2" x14ac:dyDescent="0.25">
      <c r="A286" s="5" t="s">
        <v>67</v>
      </c>
      <c r="B286" s="27">
        <v>-631.75105963913143</v>
      </c>
    </row>
    <row r="287" spans="1:2" x14ac:dyDescent="0.25">
      <c r="A287" s="5" t="s">
        <v>227</v>
      </c>
      <c r="B287" s="27">
        <v>-897.11636574037163</v>
      </c>
    </row>
    <row r="288" spans="1:2" x14ac:dyDescent="0.25">
      <c r="A288" s="5" t="s">
        <v>196</v>
      </c>
      <c r="B288" s="27">
        <v>-6980.2707810305619</v>
      </c>
    </row>
    <row r="289" spans="1:2" x14ac:dyDescent="0.25">
      <c r="A289" s="5" t="s">
        <v>389</v>
      </c>
      <c r="B289" s="27">
        <v>0</v>
      </c>
    </row>
    <row r="290" spans="1:2" x14ac:dyDescent="0.25">
      <c r="A290" s="5" t="s">
        <v>255</v>
      </c>
      <c r="B290" s="27">
        <v>-2432.0278697552271</v>
      </c>
    </row>
    <row r="291" spans="1:2" x14ac:dyDescent="0.25">
      <c r="A291" s="5" t="s">
        <v>199</v>
      </c>
      <c r="B291" s="27">
        <v>-4890.8804305441954</v>
      </c>
    </row>
    <row r="292" spans="1:2" x14ac:dyDescent="0.25">
      <c r="A292" s="5" t="s">
        <v>277</v>
      </c>
      <c r="B292" s="27">
        <v>-89.09486345007636</v>
      </c>
    </row>
    <row r="293" spans="1:2" x14ac:dyDescent="0.25">
      <c r="A293" s="5" t="s">
        <v>221</v>
      </c>
      <c r="B293" s="27">
        <v>-5036.6379195206446</v>
      </c>
    </row>
    <row r="294" spans="1:2" x14ac:dyDescent="0.25">
      <c r="A294" s="5" t="s">
        <v>128</v>
      </c>
      <c r="B294" s="27">
        <v>-6980.2707810305619</v>
      </c>
    </row>
    <row r="295" spans="1:2" x14ac:dyDescent="0.25">
      <c r="A295" s="5" t="s">
        <v>373</v>
      </c>
      <c r="B295" s="27">
        <v>-59.203787239523315</v>
      </c>
    </row>
    <row r="296" spans="1:2" x14ac:dyDescent="0.25">
      <c r="A296" s="5" t="s">
        <v>341</v>
      </c>
      <c r="B296" s="27">
        <v>-55.47564977858783</v>
      </c>
    </row>
    <row r="297" spans="1:2" x14ac:dyDescent="0.25">
      <c r="A297" s="5" t="s">
        <v>220</v>
      </c>
      <c r="B297" s="27">
        <v>-5117.861804142799</v>
      </c>
    </row>
    <row r="298" spans="1:2" x14ac:dyDescent="0.25">
      <c r="A298" s="5" t="s">
        <v>283</v>
      </c>
      <c r="B298" s="27">
        <v>-53.747301015489924</v>
      </c>
    </row>
    <row r="299" spans="1:2" x14ac:dyDescent="0.25">
      <c r="A299" s="5" t="s">
        <v>268</v>
      </c>
      <c r="B299" s="27">
        <v>-1558.8305016077904</v>
      </c>
    </row>
    <row r="300" spans="1:2" x14ac:dyDescent="0.25">
      <c r="A300" s="5" t="s">
        <v>214</v>
      </c>
      <c r="B300" s="27">
        <v>-5117.861804142799</v>
      </c>
    </row>
    <row r="301" spans="1:2" x14ac:dyDescent="0.25">
      <c r="A301" s="5" t="s">
        <v>284</v>
      </c>
      <c r="B301" s="27">
        <v>-68.870387018127005</v>
      </c>
    </row>
    <row r="302" spans="1:2" x14ac:dyDescent="0.25">
      <c r="A302" s="5" t="s">
        <v>226</v>
      </c>
      <c r="B302" s="27">
        <v>-3794.6402447841938</v>
      </c>
    </row>
    <row r="303" spans="1:2" x14ac:dyDescent="0.25">
      <c r="A303" s="5" t="s">
        <v>342</v>
      </c>
      <c r="B303" s="27">
        <v>-119.93627807858697</v>
      </c>
    </row>
    <row r="304" spans="1:2" x14ac:dyDescent="0.25">
      <c r="A304" s="5" t="s">
        <v>197</v>
      </c>
      <c r="B304" s="27">
        <v>-6980.2707810305619</v>
      </c>
    </row>
    <row r="305" spans="1:2" x14ac:dyDescent="0.25">
      <c r="A305" s="5" t="s">
        <v>66</v>
      </c>
      <c r="B305" s="27">
        <v>-2150.7105784225146</v>
      </c>
    </row>
    <row r="306" spans="1:2" x14ac:dyDescent="0.25">
      <c r="A306" s="5" t="s">
        <v>377</v>
      </c>
      <c r="B306" s="27">
        <v>0</v>
      </c>
    </row>
    <row r="307" spans="1:2" x14ac:dyDescent="0.25">
      <c r="A307" s="5" t="s">
        <v>92</v>
      </c>
      <c r="B307" s="27">
        <v>-657.34620680484215</v>
      </c>
    </row>
    <row r="308" spans="1:2" x14ac:dyDescent="0.25">
      <c r="A308" s="5" t="s">
        <v>95</v>
      </c>
      <c r="B308" s="27">
        <v>-543.18421401994976</v>
      </c>
    </row>
    <row r="309" spans="1:2" x14ac:dyDescent="0.25">
      <c r="A309" s="5" t="s">
        <v>319</v>
      </c>
      <c r="B309" s="27">
        <v>-1330.741452284756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29169-7423-4975-83D6-D02A033679D5}">
  <sheetPr codeName="Planilha19"/>
  <dimension ref="A2:B10"/>
  <sheetViews>
    <sheetView workbookViewId="0">
      <selection activeCell="B7" sqref="B7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16384" width="9.1796875" style="1"/>
  </cols>
  <sheetData>
    <row r="2" spans="1:2" ht="15" customHeight="1" x14ac:dyDescent="0.3">
      <c r="B2" s="2" t="str">
        <f>Índice!A8</f>
        <v>MÊS DE COMPETÊNCIA: Novembro de 2024</v>
      </c>
    </row>
    <row r="3" spans="1:2" ht="15" customHeight="1" x14ac:dyDescent="0.3">
      <c r="B3" s="2"/>
    </row>
    <row r="5" spans="1:2" ht="13" x14ac:dyDescent="0.3">
      <c r="A5" s="47" t="s">
        <v>629</v>
      </c>
    </row>
    <row r="6" spans="1:2" ht="14.5" x14ac:dyDescent="0.35">
      <c r="A6" s="48" t="s">
        <v>505</v>
      </c>
    </row>
    <row r="8" spans="1:2" ht="13" x14ac:dyDescent="0.3">
      <c r="A8" s="4" t="s">
        <v>1</v>
      </c>
      <c r="B8" s="6" t="s">
        <v>652</v>
      </c>
    </row>
    <row r="9" spans="1:2" x14ac:dyDescent="0.25">
      <c r="A9" s="9" t="s">
        <v>190</v>
      </c>
      <c r="B9" s="10">
        <v>5835300.2800000003</v>
      </c>
    </row>
    <row r="10" spans="1:2" x14ac:dyDescent="0.25">
      <c r="A10" s="32" t="s">
        <v>521</v>
      </c>
      <c r="B10" s="33">
        <v>-5835300.2800000003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42EF6-EBBB-4CF4-ADF4-0B5421161E7C}">
  <sheetPr codeName="Planilha2"/>
  <dimension ref="A2:J259"/>
  <sheetViews>
    <sheetView zoomScaleNormal="100"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28.26953125" style="1" customWidth="1"/>
    <col min="4" max="4" width="16.26953125" style="1" customWidth="1"/>
    <col min="5" max="8" width="9.1796875" style="1"/>
    <col min="9" max="9" width="12.7265625" style="1" bestFit="1" customWidth="1"/>
    <col min="10" max="10" width="25" style="1" customWidth="1"/>
    <col min="11" max="16384" width="9.1796875" style="1"/>
  </cols>
  <sheetData>
    <row r="2" spans="1:10" ht="15" customHeight="1" x14ac:dyDescent="0.3">
      <c r="B2" s="2" t="str">
        <f>Índice!A8</f>
        <v>MÊS DE COMPETÊNCIA: Novembro de 2024</v>
      </c>
      <c r="C2" s="3"/>
      <c r="D2" s="3"/>
      <c r="E2" s="3"/>
      <c r="I2" s="3"/>
    </row>
    <row r="3" spans="1:10" ht="15" customHeight="1" x14ac:dyDescent="0.3">
      <c r="B3" s="2"/>
      <c r="C3" s="3"/>
      <c r="D3" s="3"/>
      <c r="E3" s="3"/>
      <c r="I3" s="3"/>
    </row>
    <row r="5" spans="1:10" ht="13" x14ac:dyDescent="0.3">
      <c r="A5" s="2" t="s">
        <v>519</v>
      </c>
    </row>
    <row r="6" spans="1:10" ht="14.25" customHeight="1" x14ac:dyDescent="0.25"/>
    <row r="7" spans="1:10" x14ac:dyDescent="0.25">
      <c r="B7" s="15"/>
    </row>
    <row r="8" spans="1:10" ht="13" x14ac:dyDescent="0.3">
      <c r="A8" s="4" t="s">
        <v>434</v>
      </c>
      <c r="B8" s="6" t="s">
        <v>383</v>
      </c>
      <c r="C8" s="6" t="s">
        <v>384</v>
      </c>
      <c r="D8" s="6" t="s">
        <v>385</v>
      </c>
    </row>
    <row r="9" spans="1:10" x14ac:dyDescent="0.25">
      <c r="B9" s="24" t="s">
        <v>631</v>
      </c>
      <c r="C9" s="25" t="s">
        <v>631</v>
      </c>
      <c r="D9" s="23"/>
    </row>
    <row r="10" spans="1:10" x14ac:dyDescent="0.25">
      <c r="A10" s="12" t="s">
        <v>443</v>
      </c>
      <c r="B10" s="23">
        <v>713222.53275037557</v>
      </c>
      <c r="C10" s="23">
        <v>534916.89814725053</v>
      </c>
      <c r="D10" s="23">
        <f>SUM(B10:C10)</f>
        <v>1248139.4308976261</v>
      </c>
    </row>
    <row r="11" spans="1:10" x14ac:dyDescent="0.25">
      <c r="A11" s="12" t="s">
        <v>444</v>
      </c>
      <c r="B11" s="23">
        <v>4899.2982462037353</v>
      </c>
      <c r="C11" s="23">
        <v>0</v>
      </c>
      <c r="D11" s="23">
        <f t="shared" ref="D11:D74" si="0">SUM(B11:C11)</f>
        <v>4899.2982462037353</v>
      </c>
    </row>
    <row r="12" spans="1:10" ht="13" x14ac:dyDescent="0.3">
      <c r="A12" s="12" t="s">
        <v>445</v>
      </c>
      <c r="B12" s="23">
        <v>3674.4736182708075</v>
      </c>
      <c r="C12" s="23">
        <v>0</v>
      </c>
      <c r="D12" s="23">
        <f t="shared" si="0"/>
        <v>3674.4736182708075</v>
      </c>
      <c r="J12" s="26"/>
    </row>
    <row r="13" spans="1:10" ht="13" x14ac:dyDescent="0.3">
      <c r="A13" s="12" t="s">
        <v>446</v>
      </c>
      <c r="B13" s="23">
        <v>3499.4986849705929</v>
      </c>
      <c r="C13" s="23">
        <v>0</v>
      </c>
      <c r="D13" s="23">
        <f t="shared" si="0"/>
        <v>3499.4986849705929</v>
      </c>
      <c r="I13" s="16"/>
      <c r="J13" s="26"/>
    </row>
    <row r="14" spans="1:10" ht="13" x14ac:dyDescent="0.3">
      <c r="A14" s="12" t="s">
        <v>447</v>
      </c>
      <c r="B14" s="23">
        <v>4899.2982462037353</v>
      </c>
      <c r="C14" s="23">
        <v>0</v>
      </c>
      <c r="D14" s="23">
        <f t="shared" si="0"/>
        <v>4899.2982462037353</v>
      </c>
      <c r="I14" s="16"/>
      <c r="J14" s="26"/>
    </row>
    <row r="15" spans="1:10" ht="13" x14ac:dyDescent="0.3">
      <c r="A15" s="12" t="s">
        <v>448</v>
      </c>
      <c r="B15" s="23">
        <v>3849.448504155313</v>
      </c>
      <c r="C15" s="23">
        <v>0</v>
      </c>
      <c r="D15" s="23">
        <f t="shared" si="0"/>
        <v>3849.448504155313</v>
      </c>
      <c r="I15" s="16"/>
      <c r="J15" s="26"/>
    </row>
    <row r="16" spans="1:10" ht="13" x14ac:dyDescent="0.3">
      <c r="A16" s="12" t="s">
        <v>449</v>
      </c>
      <c r="B16" s="23">
        <v>3499.4986849705929</v>
      </c>
      <c r="C16" s="23">
        <v>0</v>
      </c>
      <c r="D16" s="23">
        <f t="shared" si="0"/>
        <v>3499.4986849705929</v>
      </c>
      <c r="J16" s="26"/>
    </row>
    <row r="17" spans="1:10" ht="13" x14ac:dyDescent="0.3">
      <c r="A17" s="12" t="s">
        <v>103</v>
      </c>
      <c r="B17" s="23">
        <v>23581.566905854874</v>
      </c>
      <c r="C17" s="23">
        <v>622.13072656249312</v>
      </c>
      <c r="D17" s="23">
        <f t="shared" si="0"/>
        <v>24203.697632417367</v>
      </c>
      <c r="J17" s="26"/>
    </row>
    <row r="18" spans="1:10" ht="13" x14ac:dyDescent="0.3">
      <c r="A18" s="12" t="s">
        <v>450</v>
      </c>
      <c r="B18" s="23">
        <v>3499.4986849705929</v>
      </c>
      <c r="C18" s="23">
        <v>0</v>
      </c>
      <c r="D18" s="23">
        <f t="shared" si="0"/>
        <v>3499.4986849705929</v>
      </c>
      <c r="J18" s="26"/>
    </row>
    <row r="19" spans="1:10" ht="13" x14ac:dyDescent="0.3">
      <c r="A19" s="12" t="s">
        <v>78</v>
      </c>
      <c r="B19" s="23">
        <v>31003.077570995374</v>
      </c>
      <c r="C19" s="23">
        <v>85.554223708778835</v>
      </c>
      <c r="D19" s="23">
        <f t="shared" si="0"/>
        <v>31088.631794704153</v>
      </c>
      <c r="J19" s="26"/>
    </row>
    <row r="20" spans="1:10" ht="13" x14ac:dyDescent="0.3">
      <c r="A20" s="12" t="s">
        <v>451</v>
      </c>
      <c r="B20" s="23">
        <v>3499.4986849705929</v>
      </c>
      <c r="C20" s="23">
        <v>0</v>
      </c>
      <c r="D20" s="23">
        <f t="shared" si="0"/>
        <v>3499.4986849705929</v>
      </c>
      <c r="J20" s="26"/>
    </row>
    <row r="21" spans="1:10" ht="13" x14ac:dyDescent="0.3">
      <c r="A21" s="12" t="s">
        <v>452</v>
      </c>
      <c r="B21" s="23">
        <v>4899.2982462037353</v>
      </c>
      <c r="C21" s="23">
        <v>0</v>
      </c>
      <c r="D21" s="23">
        <f t="shared" si="0"/>
        <v>4899.2982462037353</v>
      </c>
      <c r="J21" s="26"/>
    </row>
    <row r="22" spans="1:10" ht="13" x14ac:dyDescent="0.3">
      <c r="A22" s="12" t="s">
        <v>453</v>
      </c>
      <c r="B22" s="23">
        <v>5388.4055504985654</v>
      </c>
      <c r="C22" s="23">
        <v>0</v>
      </c>
      <c r="D22" s="23">
        <f t="shared" si="0"/>
        <v>5388.4055504985654</v>
      </c>
      <c r="J22" s="26"/>
    </row>
    <row r="23" spans="1:10" ht="13" x14ac:dyDescent="0.3">
      <c r="A23" s="12" t="s">
        <v>454</v>
      </c>
      <c r="B23" s="23">
        <v>3988.6059987485628</v>
      </c>
      <c r="C23" s="23">
        <v>0</v>
      </c>
      <c r="D23" s="23">
        <f t="shared" si="0"/>
        <v>3988.6059987485628</v>
      </c>
      <c r="J23" s="26"/>
    </row>
    <row r="24" spans="1:10" ht="13" x14ac:dyDescent="0.3">
      <c r="A24" s="12" t="s">
        <v>455</v>
      </c>
      <c r="B24" s="23">
        <v>3499.4986849705929</v>
      </c>
      <c r="C24" s="23">
        <v>0</v>
      </c>
      <c r="D24" s="23">
        <f t="shared" si="0"/>
        <v>3499.4986849705929</v>
      </c>
      <c r="J24" s="26"/>
    </row>
    <row r="25" spans="1:10" ht="13" x14ac:dyDescent="0.3">
      <c r="A25" s="12" t="s">
        <v>456</v>
      </c>
      <c r="B25" s="23">
        <v>3674.4736182708075</v>
      </c>
      <c r="C25" s="23">
        <v>0</v>
      </c>
      <c r="D25" s="23">
        <f t="shared" si="0"/>
        <v>3674.4736182708075</v>
      </c>
      <c r="J25" s="26"/>
    </row>
    <row r="26" spans="1:10" ht="13" x14ac:dyDescent="0.3">
      <c r="A26" s="12" t="s">
        <v>321</v>
      </c>
      <c r="B26" s="23">
        <v>6998.9975785703082</v>
      </c>
      <c r="C26" s="23">
        <v>0</v>
      </c>
      <c r="D26" s="23">
        <f t="shared" si="0"/>
        <v>6998.9975785703082</v>
      </c>
      <c r="J26" s="26"/>
    </row>
    <row r="27" spans="1:10" ht="13" x14ac:dyDescent="0.3">
      <c r="A27" s="12" t="s">
        <v>378</v>
      </c>
      <c r="B27" s="23">
        <v>6998.9975785703082</v>
      </c>
      <c r="C27" s="23">
        <v>0</v>
      </c>
      <c r="D27" s="23">
        <f t="shared" si="0"/>
        <v>6998.9975785703082</v>
      </c>
      <c r="J27" s="26"/>
    </row>
    <row r="28" spans="1:10" ht="13" x14ac:dyDescent="0.3">
      <c r="A28" s="12" t="s">
        <v>457</v>
      </c>
      <c r="B28" s="23">
        <v>5074.273207953378</v>
      </c>
      <c r="C28" s="23">
        <v>0</v>
      </c>
      <c r="D28" s="23">
        <f t="shared" si="0"/>
        <v>5074.273207953378</v>
      </c>
      <c r="J28" s="26"/>
    </row>
    <row r="29" spans="1:10" ht="13" x14ac:dyDescent="0.3">
      <c r="A29" s="12" t="s">
        <v>458</v>
      </c>
      <c r="B29" s="23">
        <v>6474.0727217708118</v>
      </c>
      <c r="C29" s="23">
        <v>0</v>
      </c>
      <c r="D29" s="23">
        <f t="shared" si="0"/>
        <v>6474.0727217708118</v>
      </c>
      <c r="J29" s="26"/>
    </row>
    <row r="30" spans="1:10" ht="13" x14ac:dyDescent="0.3">
      <c r="A30" s="12" t="s">
        <v>54</v>
      </c>
      <c r="B30" s="23">
        <v>4863.4807126653504</v>
      </c>
      <c r="C30" s="23">
        <v>25.071000043029947</v>
      </c>
      <c r="D30" s="23">
        <f t="shared" si="0"/>
        <v>4888.5517127083804</v>
      </c>
      <c r="J30" s="26"/>
    </row>
    <row r="31" spans="1:10" ht="13" x14ac:dyDescent="0.3">
      <c r="A31" s="12" t="s">
        <v>459</v>
      </c>
      <c r="B31" s="23">
        <v>3674.4736182708075</v>
      </c>
      <c r="C31" s="23">
        <v>0</v>
      </c>
      <c r="D31" s="23">
        <f t="shared" si="0"/>
        <v>3674.4736182708075</v>
      </c>
      <c r="J31" s="26"/>
    </row>
    <row r="32" spans="1:10" ht="13" x14ac:dyDescent="0.3">
      <c r="A32" s="5" t="s">
        <v>460</v>
      </c>
      <c r="B32" s="23">
        <v>3499.4986849705929</v>
      </c>
      <c r="C32" s="23">
        <v>0</v>
      </c>
      <c r="D32" s="23">
        <f t="shared" si="0"/>
        <v>3499.4986849705929</v>
      </c>
      <c r="J32" s="26"/>
    </row>
    <row r="33" spans="1:10" ht="13" x14ac:dyDescent="0.3">
      <c r="A33" s="5" t="s">
        <v>461</v>
      </c>
      <c r="B33" s="23">
        <v>4899.2982462037353</v>
      </c>
      <c r="C33" s="23">
        <v>0</v>
      </c>
      <c r="D33" s="23">
        <f t="shared" si="0"/>
        <v>4899.2982462037353</v>
      </c>
      <c r="J33" s="26"/>
    </row>
    <row r="34" spans="1:10" ht="13" x14ac:dyDescent="0.3">
      <c r="A34" s="5" t="s">
        <v>462</v>
      </c>
      <c r="B34" s="23">
        <v>3499.4986849705929</v>
      </c>
      <c r="C34" s="23">
        <v>0</v>
      </c>
      <c r="D34" s="23">
        <f t="shared" si="0"/>
        <v>3499.4986849705929</v>
      </c>
      <c r="J34" s="26"/>
    </row>
    <row r="35" spans="1:10" ht="13" x14ac:dyDescent="0.3">
      <c r="A35" s="5" t="s">
        <v>463</v>
      </c>
      <c r="B35" s="23">
        <v>4549.3483796033051</v>
      </c>
      <c r="C35" s="23">
        <v>0</v>
      </c>
      <c r="D35" s="23">
        <f t="shared" si="0"/>
        <v>4549.3483796033051</v>
      </c>
      <c r="J35" s="26"/>
    </row>
    <row r="36" spans="1:10" ht="13" x14ac:dyDescent="0.3">
      <c r="A36" s="5" t="s">
        <v>366</v>
      </c>
      <c r="B36" s="23">
        <v>20030.743519533076</v>
      </c>
      <c r="C36" s="23">
        <v>0</v>
      </c>
      <c r="D36" s="23">
        <f t="shared" si="0"/>
        <v>20030.743519533076</v>
      </c>
      <c r="J36" s="26"/>
    </row>
    <row r="37" spans="1:10" ht="13" x14ac:dyDescent="0.3">
      <c r="A37" s="5" t="s">
        <v>464</v>
      </c>
      <c r="B37" s="23">
        <v>3638.6560942155643</v>
      </c>
      <c r="C37" s="23">
        <v>0</v>
      </c>
      <c r="D37" s="23">
        <f t="shared" si="0"/>
        <v>3638.6560942155643</v>
      </c>
      <c r="J37" s="26"/>
    </row>
    <row r="38" spans="1:10" ht="13" x14ac:dyDescent="0.3">
      <c r="A38" s="5" t="s">
        <v>465</v>
      </c>
      <c r="B38" s="23">
        <v>4724.3232654878102</v>
      </c>
      <c r="C38" s="23">
        <v>0</v>
      </c>
      <c r="D38" s="23">
        <f t="shared" si="0"/>
        <v>4724.3232654878102</v>
      </c>
      <c r="J38" s="26"/>
    </row>
    <row r="39" spans="1:10" ht="13" x14ac:dyDescent="0.3">
      <c r="A39" s="5" t="s">
        <v>466</v>
      </c>
      <c r="B39" s="23">
        <v>6474.0727217708118</v>
      </c>
      <c r="C39" s="23">
        <v>0</v>
      </c>
      <c r="D39" s="23">
        <f t="shared" si="0"/>
        <v>6474.0727217708118</v>
      </c>
      <c r="J39" s="26"/>
    </row>
    <row r="40" spans="1:10" ht="13" x14ac:dyDescent="0.3">
      <c r="A40" s="5" t="s">
        <v>467</v>
      </c>
      <c r="B40" s="23">
        <v>4513.5308555480624</v>
      </c>
      <c r="C40" s="23">
        <v>0</v>
      </c>
      <c r="D40" s="23">
        <f t="shared" si="0"/>
        <v>4513.5308555480624</v>
      </c>
      <c r="J40" s="26"/>
    </row>
    <row r="41" spans="1:10" ht="13" x14ac:dyDescent="0.3">
      <c r="A41" s="5" t="s">
        <v>468</v>
      </c>
      <c r="B41" s="23">
        <v>3674.4736182708075</v>
      </c>
      <c r="C41" s="23">
        <v>0</v>
      </c>
      <c r="D41" s="23">
        <f t="shared" si="0"/>
        <v>3674.4736182708075</v>
      </c>
      <c r="J41" s="26"/>
    </row>
    <row r="42" spans="1:10" ht="13" x14ac:dyDescent="0.3">
      <c r="A42" s="5" t="s">
        <v>469</v>
      </c>
      <c r="B42" s="23">
        <v>3499.4986849705929</v>
      </c>
      <c r="C42" s="23">
        <v>0</v>
      </c>
      <c r="D42" s="23">
        <f t="shared" si="0"/>
        <v>3499.4986849705929</v>
      </c>
      <c r="J42" s="26"/>
    </row>
    <row r="43" spans="1:10" ht="13" x14ac:dyDescent="0.3">
      <c r="A43" s="5" t="s">
        <v>470</v>
      </c>
      <c r="B43" s="23">
        <v>3813.6309895832119</v>
      </c>
      <c r="C43" s="23">
        <v>0</v>
      </c>
      <c r="D43" s="23">
        <f t="shared" si="0"/>
        <v>3813.6309895832119</v>
      </c>
      <c r="J43" s="26"/>
    </row>
    <row r="44" spans="1:10" ht="13" x14ac:dyDescent="0.3">
      <c r="A44" s="5" t="s">
        <v>471</v>
      </c>
      <c r="B44" s="23">
        <v>3674.4736182708075</v>
      </c>
      <c r="C44" s="23">
        <v>0</v>
      </c>
      <c r="D44" s="23">
        <f t="shared" si="0"/>
        <v>3674.4736182708075</v>
      </c>
      <c r="J44" s="26"/>
    </row>
    <row r="45" spans="1:10" ht="13" x14ac:dyDescent="0.3">
      <c r="A45" s="5" t="s">
        <v>472</v>
      </c>
      <c r="B45" s="23">
        <v>3988.6059987485628</v>
      </c>
      <c r="C45" s="23">
        <v>0</v>
      </c>
      <c r="D45" s="23">
        <f t="shared" si="0"/>
        <v>3988.6059987485628</v>
      </c>
      <c r="J45" s="26"/>
    </row>
    <row r="46" spans="1:10" ht="13" x14ac:dyDescent="0.3">
      <c r="A46" s="5" t="s">
        <v>51</v>
      </c>
      <c r="B46" s="23">
        <v>24451.27639870792</v>
      </c>
      <c r="C46" s="23">
        <v>238388.39963221108</v>
      </c>
      <c r="D46" s="23">
        <f t="shared" si="0"/>
        <v>262839.67603091901</v>
      </c>
      <c r="J46" s="26"/>
    </row>
    <row r="47" spans="1:10" ht="13" x14ac:dyDescent="0.3">
      <c r="A47" s="5" t="s">
        <v>473</v>
      </c>
      <c r="B47" s="23">
        <v>3674.4736182708075</v>
      </c>
      <c r="C47" s="23">
        <v>0</v>
      </c>
      <c r="D47" s="23">
        <f t="shared" si="0"/>
        <v>3674.4736182708075</v>
      </c>
      <c r="J47" s="26"/>
    </row>
    <row r="48" spans="1:10" ht="13" x14ac:dyDescent="0.3">
      <c r="A48" s="5" t="s">
        <v>474</v>
      </c>
      <c r="B48" s="23">
        <v>4724.3232654878102</v>
      </c>
      <c r="C48" s="23">
        <v>0</v>
      </c>
      <c r="D48" s="23">
        <f t="shared" si="0"/>
        <v>4724.3232654878102</v>
      </c>
      <c r="J48" s="26"/>
    </row>
    <row r="49" spans="1:10" ht="13" x14ac:dyDescent="0.3">
      <c r="A49" s="5" t="s">
        <v>53</v>
      </c>
      <c r="B49" s="23">
        <v>4688.5057414325665</v>
      </c>
      <c r="C49" s="23">
        <v>0</v>
      </c>
      <c r="D49" s="23">
        <f t="shared" si="0"/>
        <v>4688.5057414325665</v>
      </c>
      <c r="J49" s="26"/>
    </row>
    <row r="50" spans="1:10" ht="13" x14ac:dyDescent="0.3">
      <c r="A50" s="5" t="s">
        <v>475</v>
      </c>
      <c r="B50" s="23">
        <v>3674.4736182708075</v>
      </c>
      <c r="C50" s="23">
        <v>0</v>
      </c>
      <c r="D50" s="23">
        <f t="shared" si="0"/>
        <v>3674.4736182708075</v>
      </c>
      <c r="J50" s="26"/>
    </row>
    <row r="51" spans="1:10" ht="13" x14ac:dyDescent="0.3">
      <c r="A51" s="5" t="s">
        <v>476</v>
      </c>
      <c r="B51" s="23">
        <v>4024.4235133206639</v>
      </c>
      <c r="C51" s="23">
        <v>0</v>
      </c>
      <c r="D51" s="23">
        <f t="shared" si="0"/>
        <v>4024.4235133206639</v>
      </c>
      <c r="J51" s="26"/>
    </row>
    <row r="52" spans="1:10" ht="13" x14ac:dyDescent="0.3">
      <c r="A52" s="5" t="s">
        <v>477</v>
      </c>
      <c r="B52" s="23">
        <v>3674.4736182708075</v>
      </c>
      <c r="C52" s="23">
        <v>0</v>
      </c>
      <c r="D52" s="23">
        <f t="shared" si="0"/>
        <v>3674.4736182708075</v>
      </c>
      <c r="J52" s="26"/>
    </row>
    <row r="53" spans="1:10" ht="13" x14ac:dyDescent="0.3">
      <c r="A53" s="5" t="s">
        <v>125</v>
      </c>
      <c r="B53" s="23">
        <v>145427.83085382998</v>
      </c>
      <c r="C53" s="23">
        <v>3479.2546003877505</v>
      </c>
      <c r="D53" s="23">
        <f t="shared" si="0"/>
        <v>148907.08545421774</v>
      </c>
      <c r="J53" s="26"/>
    </row>
    <row r="54" spans="1:10" ht="13" x14ac:dyDescent="0.3">
      <c r="A54" s="5" t="s">
        <v>478</v>
      </c>
      <c r="B54" s="23">
        <v>3813.6309895832119</v>
      </c>
      <c r="C54" s="23">
        <v>0</v>
      </c>
      <c r="D54" s="23">
        <f t="shared" si="0"/>
        <v>3813.6309895832119</v>
      </c>
      <c r="J54" s="26"/>
    </row>
    <row r="55" spans="1:10" ht="13" x14ac:dyDescent="0.3">
      <c r="A55" s="5" t="s">
        <v>439</v>
      </c>
      <c r="B55" s="23">
        <v>19991.041159955821</v>
      </c>
      <c r="C55" s="23">
        <v>34190.283378877808</v>
      </c>
      <c r="D55" s="23">
        <f t="shared" si="0"/>
        <v>54181.324538833629</v>
      </c>
      <c r="J55" s="26"/>
    </row>
    <row r="56" spans="1:10" ht="13" x14ac:dyDescent="0.3">
      <c r="A56" s="5" t="s">
        <v>479</v>
      </c>
      <c r="B56" s="23">
        <v>3988.6059987485628</v>
      </c>
      <c r="C56" s="23">
        <v>0</v>
      </c>
      <c r="D56" s="23">
        <f t="shared" si="0"/>
        <v>3988.6059987485628</v>
      </c>
      <c r="J56" s="26"/>
    </row>
    <row r="57" spans="1:10" ht="13" x14ac:dyDescent="0.3">
      <c r="A57" s="5" t="s">
        <v>480</v>
      </c>
      <c r="B57" s="23">
        <v>3674.4736182708075</v>
      </c>
      <c r="C57" s="23">
        <v>0</v>
      </c>
      <c r="D57" s="23">
        <f t="shared" si="0"/>
        <v>3674.4736182708075</v>
      </c>
      <c r="J57" s="26"/>
    </row>
    <row r="58" spans="1:10" ht="13" x14ac:dyDescent="0.3">
      <c r="A58" s="5" t="s">
        <v>481</v>
      </c>
      <c r="B58" s="23">
        <v>4724.3232654878102</v>
      </c>
      <c r="C58" s="23">
        <v>0</v>
      </c>
      <c r="D58" s="23">
        <f t="shared" si="0"/>
        <v>4724.3232654878102</v>
      </c>
      <c r="J58" s="26"/>
    </row>
    <row r="59" spans="1:10" ht="13" x14ac:dyDescent="0.3">
      <c r="A59" s="5" t="s">
        <v>482</v>
      </c>
      <c r="B59" s="23">
        <v>4199.3984466208794</v>
      </c>
      <c r="C59" s="23">
        <v>0</v>
      </c>
      <c r="D59" s="23">
        <f t="shared" si="0"/>
        <v>4199.3984466208794</v>
      </c>
      <c r="J59" s="26"/>
    </row>
    <row r="60" spans="1:10" ht="13" x14ac:dyDescent="0.3">
      <c r="A60" s="5" t="s">
        <v>483</v>
      </c>
      <c r="B60" s="23">
        <v>3499.4986849705929</v>
      </c>
      <c r="C60" s="23">
        <v>0</v>
      </c>
      <c r="D60" s="23">
        <f t="shared" si="0"/>
        <v>3499.4986849705929</v>
      </c>
      <c r="J60" s="26"/>
    </row>
    <row r="61" spans="1:10" ht="13" x14ac:dyDescent="0.3">
      <c r="A61" s="5" t="s">
        <v>484</v>
      </c>
      <c r="B61" s="23">
        <v>4374.3733894042371</v>
      </c>
      <c r="C61" s="23">
        <v>0</v>
      </c>
      <c r="D61" s="23">
        <f t="shared" si="0"/>
        <v>4374.3733894042371</v>
      </c>
      <c r="J61" s="26"/>
    </row>
    <row r="62" spans="1:10" ht="13" x14ac:dyDescent="0.3">
      <c r="A62" s="5" t="s">
        <v>485</v>
      </c>
      <c r="B62" s="23">
        <v>3988.6059987485628</v>
      </c>
      <c r="C62" s="23">
        <v>0</v>
      </c>
      <c r="D62" s="23">
        <f t="shared" si="0"/>
        <v>3988.6059987485628</v>
      </c>
      <c r="J62" s="26"/>
    </row>
    <row r="63" spans="1:10" ht="13" x14ac:dyDescent="0.3">
      <c r="A63" s="5" t="s">
        <v>486</v>
      </c>
      <c r="B63" s="23">
        <v>5424.2230745538091</v>
      </c>
      <c r="C63" s="23">
        <v>0</v>
      </c>
      <c r="D63" s="23">
        <f t="shared" si="0"/>
        <v>5424.2230745538091</v>
      </c>
      <c r="J63" s="26"/>
    </row>
    <row r="64" spans="1:10" ht="13" x14ac:dyDescent="0.3">
      <c r="A64" s="5" t="s">
        <v>487</v>
      </c>
      <c r="B64" s="23">
        <v>4513.5308555480624</v>
      </c>
      <c r="C64" s="23">
        <v>0</v>
      </c>
      <c r="D64" s="23">
        <f t="shared" si="0"/>
        <v>4513.5308555480624</v>
      </c>
      <c r="J64" s="26"/>
    </row>
    <row r="65" spans="1:10" ht="13" x14ac:dyDescent="0.3">
      <c r="A65" s="5" t="s">
        <v>396</v>
      </c>
      <c r="B65" s="23">
        <v>4549.3483796033051</v>
      </c>
      <c r="C65" s="23">
        <v>0</v>
      </c>
      <c r="D65" s="23">
        <f t="shared" si="0"/>
        <v>4549.3483796033051</v>
      </c>
      <c r="J65" s="26"/>
    </row>
    <row r="66" spans="1:10" ht="13" x14ac:dyDescent="0.3">
      <c r="A66" s="5" t="s">
        <v>488</v>
      </c>
      <c r="B66" s="23">
        <v>4549.3483796033051</v>
      </c>
      <c r="C66" s="23">
        <v>0</v>
      </c>
      <c r="D66" s="23">
        <f t="shared" si="0"/>
        <v>4549.3483796033051</v>
      </c>
      <c r="J66" s="26"/>
    </row>
    <row r="67" spans="1:10" ht="13" x14ac:dyDescent="0.3">
      <c r="A67" s="5" t="s">
        <v>440</v>
      </c>
      <c r="B67" s="23">
        <v>20873.177447648821</v>
      </c>
      <c r="C67" s="23">
        <v>0</v>
      </c>
      <c r="D67" s="23">
        <f t="shared" si="0"/>
        <v>20873.177447648821</v>
      </c>
      <c r="J67" s="26"/>
    </row>
    <row r="68" spans="1:10" ht="13" x14ac:dyDescent="0.3">
      <c r="A68" s="5" t="s">
        <v>489</v>
      </c>
      <c r="B68" s="23">
        <v>3499.4986849705929</v>
      </c>
      <c r="C68" s="23">
        <v>0</v>
      </c>
      <c r="D68" s="23">
        <f t="shared" si="0"/>
        <v>3499.4986849705929</v>
      </c>
      <c r="J68" s="26"/>
    </row>
    <row r="69" spans="1:10" ht="13" x14ac:dyDescent="0.3">
      <c r="A69" s="5" t="s">
        <v>287</v>
      </c>
      <c r="B69" s="23">
        <v>17691.111883509828</v>
      </c>
      <c r="C69" s="23">
        <v>262396.53046645783</v>
      </c>
      <c r="D69" s="23">
        <f t="shared" si="0"/>
        <v>280087.64234996767</v>
      </c>
      <c r="J69" s="26"/>
    </row>
    <row r="70" spans="1:10" ht="13" x14ac:dyDescent="0.3">
      <c r="A70" s="5" t="s">
        <v>490</v>
      </c>
      <c r="B70" s="23">
        <v>4199.3984466208794</v>
      </c>
      <c r="C70" s="23">
        <v>0</v>
      </c>
      <c r="D70" s="23">
        <f t="shared" si="0"/>
        <v>4199.3984466208794</v>
      </c>
      <c r="J70" s="26"/>
    </row>
    <row r="71" spans="1:10" ht="13" x14ac:dyDescent="0.3">
      <c r="A71" s="5" t="s">
        <v>491</v>
      </c>
      <c r="B71" s="23">
        <v>3674.4736182708075</v>
      </c>
      <c r="C71" s="23">
        <v>0</v>
      </c>
      <c r="D71" s="23">
        <f t="shared" si="0"/>
        <v>3674.4736182708075</v>
      </c>
      <c r="J71" s="26"/>
    </row>
    <row r="72" spans="1:10" ht="13" x14ac:dyDescent="0.3">
      <c r="A72" s="5" t="s">
        <v>492</v>
      </c>
      <c r="B72" s="23">
        <v>3849.448504155313</v>
      </c>
      <c r="C72" s="23">
        <v>0</v>
      </c>
      <c r="D72" s="23">
        <f t="shared" si="0"/>
        <v>3849.448504155313</v>
      </c>
      <c r="J72" s="26"/>
    </row>
    <row r="73" spans="1:10" ht="13" x14ac:dyDescent="0.3">
      <c r="A73" s="5" t="s">
        <v>493</v>
      </c>
      <c r="B73" s="23">
        <v>5038.4556838981352</v>
      </c>
      <c r="C73" s="23">
        <v>0</v>
      </c>
      <c r="D73" s="23">
        <f t="shared" si="0"/>
        <v>5038.4556838981352</v>
      </c>
      <c r="J73" s="26"/>
    </row>
    <row r="74" spans="1:10" ht="13" x14ac:dyDescent="0.3">
      <c r="A74" s="5" t="s">
        <v>494</v>
      </c>
      <c r="B74" s="23">
        <v>4549.3483796033051</v>
      </c>
      <c r="C74" s="23">
        <v>0</v>
      </c>
      <c r="D74" s="23">
        <f t="shared" si="0"/>
        <v>4549.3483796033051</v>
      </c>
      <c r="J74" s="26"/>
    </row>
    <row r="75" spans="1:10" ht="13" x14ac:dyDescent="0.3">
      <c r="A75" s="5" t="s">
        <v>495</v>
      </c>
      <c r="B75" s="23">
        <v>3499.4986849705929</v>
      </c>
      <c r="C75" s="23">
        <v>0</v>
      </c>
      <c r="D75" s="23">
        <f t="shared" ref="D75:D138" si="1">SUM(B75:C75)</f>
        <v>3499.4986849705929</v>
      </c>
      <c r="J75" s="26"/>
    </row>
    <row r="76" spans="1:10" ht="13" x14ac:dyDescent="0.3">
      <c r="A76" s="5" t="s">
        <v>496</v>
      </c>
      <c r="B76" s="23">
        <v>4899.2982462037353</v>
      </c>
      <c r="C76" s="23">
        <v>0</v>
      </c>
      <c r="D76" s="23">
        <f t="shared" si="1"/>
        <v>4899.2982462037353</v>
      </c>
      <c r="J76" s="26"/>
    </row>
    <row r="77" spans="1:10" ht="13" x14ac:dyDescent="0.3">
      <c r="A77" s="5" t="s">
        <v>497</v>
      </c>
      <c r="B77" s="23">
        <v>3674.4736182708075</v>
      </c>
      <c r="C77" s="23">
        <v>0</v>
      </c>
      <c r="D77" s="23">
        <f t="shared" si="1"/>
        <v>3674.4736182708075</v>
      </c>
      <c r="J77" s="26"/>
    </row>
    <row r="78" spans="1:10" ht="13" x14ac:dyDescent="0.3">
      <c r="A78" s="5" t="s">
        <v>58</v>
      </c>
      <c r="B78" s="23">
        <v>37404.915751357119</v>
      </c>
      <c r="C78" s="23">
        <v>34.875823095858685</v>
      </c>
      <c r="D78" s="23">
        <f t="shared" si="1"/>
        <v>37439.791574452975</v>
      </c>
      <c r="J78" s="26"/>
    </row>
    <row r="79" spans="1:10" ht="13" x14ac:dyDescent="0.3">
      <c r="A79" s="5" t="s">
        <v>498</v>
      </c>
      <c r="B79" s="23">
        <v>3674.4736182708075</v>
      </c>
      <c r="C79" s="23">
        <v>0</v>
      </c>
      <c r="D79" s="23">
        <f t="shared" si="1"/>
        <v>3674.4736182708075</v>
      </c>
      <c r="J79" s="26"/>
    </row>
    <row r="80" spans="1:10" ht="13" x14ac:dyDescent="0.3">
      <c r="A80" s="5" t="s">
        <v>18</v>
      </c>
      <c r="B80" s="23">
        <v>34560.483317984763</v>
      </c>
      <c r="C80" s="23">
        <v>42.659829914208544</v>
      </c>
      <c r="D80" s="23">
        <f t="shared" si="1"/>
        <v>34603.143147898969</v>
      </c>
      <c r="J80" s="26"/>
    </row>
    <row r="81" spans="1:10" ht="13" x14ac:dyDescent="0.3">
      <c r="A81" s="5" t="s">
        <v>441</v>
      </c>
      <c r="B81" s="23">
        <v>4549.3483796033051</v>
      </c>
      <c r="C81" s="23">
        <v>0</v>
      </c>
      <c r="D81" s="23">
        <f t="shared" si="1"/>
        <v>4549.3483796033051</v>
      </c>
      <c r="J81" s="26"/>
    </row>
    <row r="82" spans="1:10" ht="13" x14ac:dyDescent="0.3">
      <c r="A82" s="5" t="s">
        <v>499</v>
      </c>
      <c r="B82" s="23">
        <v>4338.5558748321364</v>
      </c>
      <c r="C82" s="23">
        <v>0</v>
      </c>
      <c r="D82" s="23">
        <f t="shared" si="1"/>
        <v>4338.5558748321364</v>
      </c>
      <c r="J82" s="26"/>
    </row>
    <row r="83" spans="1:10" ht="13" x14ac:dyDescent="0.3">
      <c r="A83" s="5" t="s">
        <v>500</v>
      </c>
      <c r="B83" s="23">
        <v>4513.5308555480624</v>
      </c>
      <c r="C83" s="23">
        <v>0</v>
      </c>
      <c r="D83" s="23">
        <f t="shared" si="1"/>
        <v>4513.5308555480624</v>
      </c>
      <c r="J83" s="26"/>
    </row>
    <row r="84" spans="1:10" ht="13" x14ac:dyDescent="0.3">
      <c r="A84" s="5" t="s">
        <v>66</v>
      </c>
      <c r="B84" s="23">
        <v>6776.4575489666913</v>
      </c>
      <c r="C84" s="23">
        <v>29.838616141170647</v>
      </c>
      <c r="D84" s="23">
        <f t="shared" si="1"/>
        <v>6806.2961651078622</v>
      </c>
      <c r="J84" s="26"/>
    </row>
    <row r="85" spans="1:10" ht="13" x14ac:dyDescent="0.3">
      <c r="A85" s="5" t="s">
        <v>501</v>
      </c>
      <c r="B85" s="23">
        <v>3499.4986849705929</v>
      </c>
      <c r="C85" s="23">
        <v>0</v>
      </c>
      <c r="D85" s="23">
        <f t="shared" si="1"/>
        <v>3499.4986849705929</v>
      </c>
      <c r="J85" s="26"/>
    </row>
    <row r="86" spans="1:10" ht="13" x14ac:dyDescent="0.3">
      <c r="A86" s="5" t="s">
        <v>502</v>
      </c>
      <c r="B86" s="23">
        <v>3849.448504155313</v>
      </c>
      <c r="C86" s="23">
        <v>0</v>
      </c>
      <c r="D86" s="23">
        <f t="shared" si="1"/>
        <v>3849.448504155313</v>
      </c>
      <c r="J86" s="26"/>
    </row>
    <row r="87" spans="1:10" ht="13" x14ac:dyDescent="0.3">
      <c r="A87" s="5" t="s">
        <v>503</v>
      </c>
      <c r="B87" s="23">
        <v>33697.356157349852</v>
      </c>
      <c r="C87" s="23">
        <v>0</v>
      </c>
      <c r="D87" s="23">
        <f t="shared" si="1"/>
        <v>33697.356157349852</v>
      </c>
      <c r="J87" s="26"/>
    </row>
    <row r="88" spans="1:10" ht="13" x14ac:dyDescent="0.3">
      <c r="A88" s="5" t="s">
        <v>92</v>
      </c>
      <c r="B88" s="23">
        <v>34560.483317984763</v>
      </c>
      <c r="C88" s="23">
        <v>277.29546105850358</v>
      </c>
      <c r="D88" s="23">
        <f t="shared" si="1"/>
        <v>34837.778779043263</v>
      </c>
      <c r="J88" s="26"/>
    </row>
    <row r="89" spans="1:10" ht="13" x14ac:dyDescent="0.3">
      <c r="A89" s="5" t="s">
        <v>157</v>
      </c>
      <c r="B89" s="23">
        <v>3160.0897197443401</v>
      </c>
      <c r="C89" s="23">
        <v>0</v>
      </c>
      <c r="D89" s="23">
        <f t="shared" si="1"/>
        <v>3160.0897197443401</v>
      </c>
      <c r="J89" s="26"/>
    </row>
    <row r="90" spans="1:10" ht="13" x14ac:dyDescent="0.3">
      <c r="A90" s="5" t="s">
        <v>64</v>
      </c>
      <c r="B90" s="23">
        <v>6801.0913274672967</v>
      </c>
      <c r="C90" s="23">
        <v>133.73405461071144</v>
      </c>
      <c r="D90" s="23">
        <f t="shared" si="1"/>
        <v>6934.8253820780083</v>
      </c>
      <c r="J90" s="26"/>
    </row>
    <row r="91" spans="1:10" ht="13" x14ac:dyDescent="0.3">
      <c r="A91" s="5" t="s">
        <v>3</v>
      </c>
      <c r="B91" s="23">
        <v>826.60520823463935</v>
      </c>
      <c r="C91" s="23">
        <v>0.10403991903008042</v>
      </c>
      <c r="D91" s="23">
        <f t="shared" si="1"/>
        <v>826.70924815366948</v>
      </c>
      <c r="J91" s="26"/>
    </row>
    <row r="92" spans="1:10" ht="13" x14ac:dyDescent="0.3">
      <c r="A92" s="5" t="s">
        <v>71</v>
      </c>
      <c r="B92" s="23">
        <v>132.02444383947719</v>
      </c>
      <c r="C92" s="23">
        <v>3.7281351243118266</v>
      </c>
      <c r="D92" s="23">
        <f t="shared" si="1"/>
        <v>135.75257896378901</v>
      </c>
      <c r="J92" s="26"/>
    </row>
    <row r="93" spans="1:10" ht="13" x14ac:dyDescent="0.3">
      <c r="A93" s="5" t="s">
        <v>6</v>
      </c>
      <c r="B93" s="23">
        <v>826.60520823463935</v>
      </c>
      <c r="C93" s="23">
        <v>7.4107134047490142</v>
      </c>
      <c r="D93" s="23">
        <f t="shared" si="1"/>
        <v>834.01592163938835</v>
      </c>
      <c r="J93" s="26"/>
    </row>
    <row r="94" spans="1:10" ht="13" x14ac:dyDescent="0.3">
      <c r="A94" s="5" t="s">
        <v>190</v>
      </c>
      <c r="B94" s="23">
        <v>4880.8971810203129</v>
      </c>
      <c r="C94" s="23">
        <v>0</v>
      </c>
      <c r="D94" s="23">
        <f t="shared" si="1"/>
        <v>4880.8971810203129</v>
      </c>
      <c r="J94" s="26"/>
    </row>
    <row r="95" spans="1:10" ht="13" x14ac:dyDescent="0.3">
      <c r="A95" s="5" t="s">
        <v>63</v>
      </c>
      <c r="B95" s="23">
        <v>153.06078531361464</v>
      </c>
      <c r="C95" s="23">
        <v>0</v>
      </c>
      <c r="D95" s="23">
        <f t="shared" si="1"/>
        <v>153.06078531361464</v>
      </c>
      <c r="J95" s="26"/>
    </row>
    <row r="96" spans="1:10" ht="13" x14ac:dyDescent="0.3">
      <c r="A96" s="5" t="s">
        <v>147</v>
      </c>
      <c r="B96" s="23">
        <v>169.05097786817569</v>
      </c>
      <c r="C96" s="23">
        <v>0</v>
      </c>
      <c r="D96" s="23">
        <f t="shared" si="1"/>
        <v>169.05097786817569</v>
      </c>
      <c r="J96" s="26"/>
    </row>
    <row r="97" spans="1:10" ht="13" x14ac:dyDescent="0.3">
      <c r="A97" s="5" t="s">
        <v>82</v>
      </c>
      <c r="B97" s="23">
        <v>2603.9188033362711</v>
      </c>
      <c r="C97" s="23">
        <v>148.10680488437026</v>
      </c>
      <c r="D97" s="23">
        <f t="shared" si="1"/>
        <v>2752.0256082206415</v>
      </c>
      <c r="J97" s="26"/>
    </row>
    <row r="98" spans="1:10" ht="13" x14ac:dyDescent="0.3">
      <c r="A98" s="5" t="s">
        <v>100</v>
      </c>
      <c r="B98" s="23">
        <v>863.12716063491143</v>
      </c>
      <c r="C98" s="23">
        <v>567.63725024960843</v>
      </c>
      <c r="D98" s="23">
        <f t="shared" si="1"/>
        <v>1430.7644108845197</v>
      </c>
      <c r="J98" s="26"/>
    </row>
    <row r="99" spans="1:10" ht="13" x14ac:dyDescent="0.3">
      <c r="A99" s="5" t="s">
        <v>109</v>
      </c>
      <c r="B99" s="23">
        <v>863.12716063491143</v>
      </c>
      <c r="C99" s="23">
        <v>1149.2609261666246</v>
      </c>
      <c r="D99" s="23">
        <f t="shared" si="1"/>
        <v>2012.388086801536</v>
      </c>
      <c r="J99" s="26"/>
    </row>
    <row r="100" spans="1:10" ht="13" x14ac:dyDescent="0.3">
      <c r="A100" s="5" t="s">
        <v>148</v>
      </c>
      <c r="B100" s="23">
        <v>219.35330333669131</v>
      </c>
      <c r="C100" s="23">
        <v>0</v>
      </c>
      <c r="D100" s="23">
        <f t="shared" si="1"/>
        <v>219.35330333669131</v>
      </c>
      <c r="J100" s="26"/>
    </row>
    <row r="101" spans="1:10" ht="13" x14ac:dyDescent="0.3">
      <c r="A101" s="5" t="s">
        <v>60</v>
      </c>
      <c r="B101" s="23">
        <v>863.12716063491143</v>
      </c>
      <c r="C101" s="23">
        <v>23.044761228999917</v>
      </c>
      <c r="D101" s="23">
        <f t="shared" si="1"/>
        <v>886.17192186391139</v>
      </c>
      <c r="J101" s="26"/>
    </row>
    <row r="102" spans="1:10" ht="13" x14ac:dyDescent="0.3">
      <c r="A102" s="5" t="s">
        <v>15</v>
      </c>
      <c r="B102" s="23">
        <v>863.12716063491143</v>
      </c>
      <c r="C102" s="23">
        <v>5.9132544618182319</v>
      </c>
      <c r="D102" s="23">
        <f t="shared" si="1"/>
        <v>869.0404150967297</v>
      </c>
      <c r="J102" s="26"/>
    </row>
    <row r="103" spans="1:10" ht="13" x14ac:dyDescent="0.3">
      <c r="A103" s="5" t="s">
        <v>130</v>
      </c>
      <c r="B103" s="23">
        <v>6801.0913274672967</v>
      </c>
      <c r="C103" s="23">
        <v>5131.0113262657269</v>
      </c>
      <c r="D103" s="23">
        <f t="shared" si="1"/>
        <v>11932.102653733024</v>
      </c>
      <c r="J103" s="26"/>
    </row>
    <row r="104" spans="1:10" ht="13" x14ac:dyDescent="0.3">
      <c r="A104" s="5" t="s">
        <v>76</v>
      </c>
      <c r="B104" s="23">
        <v>863.12716063491143</v>
      </c>
      <c r="C104" s="23">
        <v>52.70416133060921</v>
      </c>
      <c r="D104" s="23">
        <f t="shared" si="1"/>
        <v>915.8313219655206</v>
      </c>
      <c r="J104" s="26"/>
    </row>
    <row r="105" spans="1:10" ht="13" x14ac:dyDescent="0.3">
      <c r="A105" s="5" t="s">
        <v>5</v>
      </c>
      <c r="B105" s="23">
        <v>154.91744467064603</v>
      </c>
      <c r="C105" s="23">
        <v>0.95276976781552969</v>
      </c>
      <c r="D105" s="23">
        <f t="shared" si="1"/>
        <v>155.87021443846157</v>
      </c>
      <c r="J105" s="26"/>
    </row>
    <row r="106" spans="1:10" ht="13" x14ac:dyDescent="0.3">
      <c r="A106" s="5" t="s">
        <v>126</v>
      </c>
      <c r="B106" s="23">
        <v>6801.0913274672967</v>
      </c>
      <c r="C106" s="23">
        <v>3982.4926086167879</v>
      </c>
      <c r="D106" s="23">
        <f t="shared" si="1"/>
        <v>10783.583936084084</v>
      </c>
      <c r="J106" s="26"/>
    </row>
    <row r="107" spans="1:10" ht="13" x14ac:dyDescent="0.3">
      <c r="A107" s="5" t="s">
        <v>79</v>
      </c>
      <c r="B107" s="23">
        <v>863.12716063491143</v>
      </c>
      <c r="C107" s="23">
        <v>47.776920697464483</v>
      </c>
      <c r="D107" s="23">
        <f t="shared" si="1"/>
        <v>910.90408133237588</v>
      </c>
      <c r="J107" s="26"/>
    </row>
    <row r="108" spans="1:10" ht="13" x14ac:dyDescent="0.3">
      <c r="A108" s="5" t="s">
        <v>89</v>
      </c>
      <c r="B108" s="23">
        <v>157.96975736504569</v>
      </c>
      <c r="C108" s="23">
        <v>119.43953031336615</v>
      </c>
      <c r="D108" s="23">
        <f t="shared" si="1"/>
        <v>277.40928767841183</v>
      </c>
      <c r="J108" s="26"/>
    </row>
    <row r="109" spans="1:10" ht="13" x14ac:dyDescent="0.3">
      <c r="A109" s="5" t="s">
        <v>144</v>
      </c>
      <c r="B109" s="23">
        <v>1924.0950572322909</v>
      </c>
      <c r="C109" s="23">
        <v>0.24476736836164623</v>
      </c>
      <c r="D109" s="23">
        <f t="shared" si="1"/>
        <v>1924.3398246006525</v>
      </c>
      <c r="J109" s="26"/>
    </row>
    <row r="110" spans="1:10" ht="13" x14ac:dyDescent="0.3">
      <c r="A110" s="5" t="s">
        <v>87</v>
      </c>
      <c r="B110" s="23">
        <v>560.53210793923995</v>
      </c>
      <c r="C110" s="23">
        <v>121.45991914950977</v>
      </c>
      <c r="D110" s="23">
        <f t="shared" si="1"/>
        <v>681.99202708874975</v>
      </c>
      <c r="J110" s="26"/>
    </row>
    <row r="111" spans="1:10" ht="13" x14ac:dyDescent="0.3">
      <c r="A111" s="5" t="s">
        <v>90</v>
      </c>
      <c r="B111" s="23">
        <v>2192.8283022981627</v>
      </c>
      <c r="C111" s="23">
        <v>162.3553475935733</v>
      </c>
      <c r="D111" s="23">
        <f t="shared" si="1"/>
        <v>2355.183649891736</v>
      </c>
      <c r="J111" s="26"/>
    </row>
    <row r="112" spans="1:10" ht="13" x14ac:dyDescent="0.3">
      <c r="A112" s="5" t="s">
        <v>9</v>
      </c>
      <c r="B112" s="23">
        <v>811.45499007758804</v>
      </c>
      <c r="C112" s="23">
        <v>0.48726830224974421</v>
      </c>
      <c r="D112" s="23">
        <f t="shared" si="1"/>
        <v>811.94225837983777</v>
      </c>
      <c r="J112" s="26"/>
    </row>
    <row r="113" spans="1:10" ht="13" x14ac:dyDescent="0.3">
      <c r="A113" s="5" t="s">
        <v>386</v>
      </c>
      <c r="B113" s="23">
        <v>303.07270204552015</v>
      </c>
      <c r="C113" s="23">
        <v>0</v>
      </c>
      <c r="D113" s="23">
        <f t="shared" si="1"/>
        <v>303.07270204552015</v>
      </c>
      <c r="J113" s="26"/>
    </row>
    <row r="114" spans="1:10" ht="13" x14ac:dyDescent="0.3">
      <c r="A114" s="5" t="s">
        <v>156</v>
      </c>
      <c r="B114" s="23">
        <v>1673.1721750939428</v>
      </c>
      <c r="C114" s="23">
        <v>1.2299426162799705</v>
      </c>
      <c r="D114" s="23">
        <f t="shared" si="1"/>
        <v>1674.4021177102227</v>
      </c>
      <c r="J114" s="26"/>
    </row>
    <row r="115" spans="1:10" ht="13" x14ac:dyDescent="0.3">
      <c r="A115" s="5" t="s">
        <v>4</v>
      </c>
      <c r="B115" s="23">
        <v>286.93304853156684</v>
      </c>
      <c r="C115" s="23">
        <v>4.7292932681376135E-4</v>
      </c>
      <c r="D115" s="23">
        <f t="shared" si="1"/>
        <v>286.93352146089364</v>
      </c>
      <c r="J115" s="26"/>
    </row>
    <row r="116" spans="1:10" ht="13" x14ac:dyDescent="0.3">
      <c r="A116" s="5" t="s">
        <v>14</v>
      </c>
      <c r="B116" s="23">
        <v>863.12716063491143</v>
      </c>
      <c r="C116" s="23">
        <v>0.42502445682452716</v>
      </c>
      <c r="D116" s="23">
        <f t="shared" si="1"/>
        <v>863.55218509173596</v>
      </c>
      <c r="J116" s="26"/>
    </row>
    <row r="117" spans="1:10" ht="13" x14ac:dyDescent="0.3">
      <c r="A117" s="5" t="s">
        <v>93</v>
      </c>
      <c r="B117" s="23">
        <v>863.12716063491143</v>
      </c>
      <c r="C117" s="23">
        <v>138.49880387547307</v>
      </c>
      <c r="D117" s="23">
        <f t="shared" si="1"/>
        <v>1001.6259645103845</v>
      </c>
      <c r="J117" s="26"/>
    </row>
    <row r="118" spans="1:10" ht="13" x14ac:dyDescent="0.3">
      <c r="A118" s="5" t="s">
        <v>49</v>
      </c>
      <c r="B118" s="23">
        <v>863.12716063491143</v>
      </c>
      <c r="C118" s="23">
        <v>17.729978432354237</v>
      </c>
      <c r="D118" s="23">
        <f t="shared" si="1"/>
        <v>880.85713906726562</v>
      </c>
      <c r="J118" s="26"/>
    </row>
    <row r="119" spans="1:10" ht="13" x14ac:dyDescent="0.3">
      <c r="A119" s="5" t="s">
        <v>80</v>
      </c>
      <c r="B119" s="23">
        <v>863.12716063491143</v>
      </c>
      <c r="C119" s="23">
        <v>44.199993015489923</v>
      </c>
      <c r="D119" s="23">
        <f t="shared" si="1"/>
        <v>907.32715365040133</v>
      </c>
      <c r="J119" s="26"/>
    </row>
    <row r="120" spans="1:10" ht="13" x14ac:dyDescent="0.3">
      <c r="A120" s="5" t="s">
        <v>77</v>
      </c>
      <c r="B120" s="23">
        <v>863.12716063491143</v>
      </c>
      <c r="C120" s="23">
        <v>113.25971403022257</v>
      </c>
      <c r="D120" s="23">
        <f t="shared" si="1"/>
        <v>976.38687466513397</v>
      </c>
      <c r="J120" s="26"/>
    </row>
    <row r="121" spans="1:10" ht="13" x14ac:dyDescent="0.3">
      <c r="A121" s="5" t="s">
        <v>143</v>
      </c>
      <c r="B121" s="23">
        <v>3275.9838623087453</v>
      </c>
      <c r="C121" s="23">
        <v>0</v>
      </c>
      <c r="D121" s="23">
        <f t="shared" si="1"/>
        <v>3275.9838623087453</v>
      </c>
      <c r="J121" s="26"/>
    </row>
    <row r="122" spans="1:10" ht="13" x14ac:dyDescent="0.3">
      <c r="A122" s="5" t="s">
        <v>170</v>
      </c>
      <c r="B122" s="23">
        <v>110.1095930320563</v>
      </c>
      <c r="C122" s="23">
        <v>0</v>
      </c>
      <c r="D122" s="23">
        <f t="shared" si="1"/>
        <v>110.1095930320563</v>
      </c>
      <c r="J122" s="26"/>
    </row>
    <row r="123" spans="1:10" ht="13" x14ac:dyDescent="0.3">
      <c r="A123" s="5" t="s">
        <v>7</v>
      </c>
      <c r="B123" s="23">
        <v>826.60520823463935</v>
      </c>
      <c r="C123" s="23">
        <v>0.88353321656125827</v>
      </c>
      <c r="D123" s="23">
        <f t="shared" si="1"/>
        <v>827.48874145120055</v>
      </c>
      <c r="J123" s="26"/>
    </row>
    <row r="124" spans="1:10" ht="13" x14ac:dyDescent="0.3">
      <c r="A124" s="5" t="s">
        <v>11</v>
      </c>
      <c r="B124" s="23">
        <v>826.60520823463935</v>
      </c>
      <c r="C124" s="23">
        <v>15.894009369323218</v>
      </c>
      <c r="D124" s="23">
        <f t="shared" si="1"/>
        <v>842.49921760396262</v>
      </c>
      <c r="J124" s="26"/>
    </row>
    <row r="125" spans="1:10" ht="13" x14ac:dyDescent="0.3">
      <c r="A125" s="5" t="s">
        <v>16</v>
      </c>
      <c r="B125" s="23">
        <v>826.60520823463935</v>
      </c>
      <c r="C125" s="23">
        <v>24.34871804040441</v>
      </c>
      <c r="D125" s="23">
        <f t="shared" si="1"/>
        <v>850.95392627504373</v>
      </c>
      <c r="J125" s="26"/>
    </row>
    <row r="126" spans="1:10" ht="13" x14ac:dyDescent="0.3">
      <c r="A126" s="5" t="s">
        <v>56</v>
      </c>
      <c r="B126" s="23">
        <v>826.60520823463935</v>
      </c>
      <c r="C126" s="23">
        <v>10.26711285941256</v>
      </c>
      <c r="D126" s="23">
        <f t="shared" si="1"/>
        <v>836.87232109405193</v>
      </c>
      <c r="J126" s="26"/>
    </row>
    <row r="127" spans="1:10" ht="13" x14ac:dyDescent="0.3">
      <c r="A127" s="5" t="s">
        <v>119</v>
      </c>
      <c r="B127" s="23">
        <v>4272.7297868990427</v>
      </c>
      <c r="C127" s="23">
        <v>57.546011778528481</v>
      </c>
      <c r="D127" s="23">
        <f t="shared" si="1"/>
        <v>4330.2757986775714</v>
      </c>
      <c r="J127" s="26"/>
    </row>
    <row r="128" spans="1:10" ht="13" x14ac:dyDescent="0.3">
      <c r="A128" s="5" t="s">
        <v>382</v>
      </c>
      <c r="B128" s="23">
        <v>1112.640067154703</v>
      </c>
      <c r="C128" s="23">
        <v>0</v>
      </c>
      <c r="D128" s="23">
        <f t="shared" si="1"/>
        <v>1112.640067154703</v>
      </c>
      <c r="J128" s="26"/>
    </row>
    <row r="129" spans="1:10" ht="13" x14ac:dyDescent="0.3">
      <c r="A129" s="5" t="s">
        <v>70</v>
      </c>
      <c r="B129" s="23">
        <v>1939.2452753893417</v>
      </c>
      <c r="C129" s="23">
        <v>5.5172796511193338</v>
      </c>
      <c r="D129" s="23">
        <f t="shared" si="1"/>
        <v>1944.7625550404609</v>
      </c>
      <c r="J129" s="26"/>
    </row>
    <row r="130" spans="1:10" ht="13" x14ac:dyDescent="0.3">
      <c r="A130" s="5" t="s">
        <v>55</v>
      </c>
      <c r="B130" s="23">
        <v>826.60520823463935</v>
      </c>
      <c r="C130" s="23">
        <v>14.775690161821824</v>
      </c>
      <c r="D130" s="23">
        <f t="shared" si="1"/>
        <v>841.38089839646113</v>
      </c>
      <c r="J130" s="26"/>
    </row>
    <row r="131" spans="1:10" ht="13" x14ac:dyDescent="0.3">
      <c r="A131" s="5" t="s">
        <v>122</v>
      </c>
      <c r="B131" s="23">
        <v>863.12716063491143</v>
      </c>
      <c r="C131" s="23">
        <v>326.6537441031096</v>
      </c>
      <c r="D131" s="23">
        <f t="shared" si="1"/>
        <v>1189.780904738021</v>
      </c>
      <c r="J131" s="26"/>
    </row>
    <row r="132" spans="1:10" ht="13" x14ac:dyDescent="0.3">
      <c r="A132" s="5" t="s">
        <v>374</v>
      </c>
      <c r="B132" s="23">
        <v>3178.9151906534262</v>
      </c>
      <c r="C132" s="23">
        <v>0</v>
      </c>
      <c r="D132" s="23">
        <f t="shared" si="1"/>
        <v>3178.9151906534262</v>
      </c>
      <c r="J132" s="26"/>
    </row>
    <row r="133" spans="1:10" ht="13" x14ac:dyDescent="0.3">
      <c r="A133" s="5" t="s">
        <v>61</v>
      </c>
      <c r="B133" s="23">
        <v>826.60520823463935</v>
      </c>
      <c r="C133" s="23">
        <v>16.163574552738115</v>
      </c>
      <c r="D133" s="23">
        <f t="shared" si="1"/>
        <v>842.76878278737752</v>
      </c>
      <c r="J133" s="26"/>
    </row>
    <row r="134" spans="1:10" ht="13" x14ac:dyDescent="0.3">
      <c r="A134" s="5" t="s">
        <v>363</v>
      </c>
      <c r="B134" s="23">
        <v>4272.7297868990427</v>
      </c>
      <c r="C134" s="23">
        <v>0</v>
      </c>
      <c r="D134" s="23">
        <f t="shared" si="1"/>
        <v>4272.7297868990427</v>
      </c>
      <c r="J134" s="26"/>
    </row>
    <row r="135" spans="1:10" ht="13" x14ac:dyDescent="0.3">
      <c r="A135" s="5" t="s">
        <v>52</v>
      </c>
      <c r="B135" s="23">
        <v>826.60520823463935</v>
      </c>
      <c r="C135" s="23">
        <v>23.816938476050478</v>
      </c>
      <c r="D135" s="23">
        <f t="shared" si="1"/>
        <v>850.42214671068984</v>
      </c>
      <c r="J135" s="26"/>
    </row>
    <row r="136" spans="1:10" ht="13" x14ac:dyDescent="0.3">
      <c r="A136" s="5" t="s">
        <v>138</v>
      </c>
      <c r="B136" s="23">
        <v>2737.795642896599</v>
      </c>
      <c r="C136" s="23">
        <v>6205.4303721115739</v>
      </c>
      <c r="D136" s="23">
        <f t="shared" si="1"/>
        <v>8943.2260150081729</v>
      </c>
      <c r="J136" s="26"/>
    </row>
    <row r="137" spans="1:10" ht="13" x14ac:dyDescent="0.3">
      <c r="A137" s="5" t="s">
        <v>74</v>
      </c>
      <c r="B137" s="23">
        <v>1066.4219570779769</v>
      </c>
      <c r="C137" s="23">
        <v>6.6398159376978496</v>
      </c>
      <c r="D137" s="23">
        <f t="shared" si="1"/>
        <v>1073.0617730156748</v>
      </c>
      <c r="J137" s="26"/>
    </row>
    <row r="138" spans="1:10" ht="13" x14ac:dyDescent="0.3">
      <c r="A138" s="5" t="s">
        <v>127</v>
      </c>
      <c r="B138" s="23">
        <v>863.12716063491143</v>
      </c>
      <c r="C138" s="23">
        <v>1473.1096937327759</v>
      </c>
      <c r="D138" s="23">
        <f t="shared" si="1"/>
        <v>2336.2368543676876</v>
      </c>
      <c r="J138" s="26"/>
    </row>
    <row r="139" spans="1:10" ht="13" x14ac:dyDescent="0.3">
      <c r="A139" s="5" t="s">
        <v>121</v>
      </c>
      <c r="B139" s="23">
        <v>863.12716063491143</v>
      </c>
      <c r="C139" s="23">
        <v>1228.9470508844927</v>
      </c>
      <c r="D139" s="23">
        <f t="shared" ref="D139:D202" si="2">SUM(B139:C139)</f>
        <v>2092.0742115194043</v>
      </c>
      <c r="J139" s="26"/>
    </row>
    <row r="140" spans="1:10" ht="13" x14ac:dyDescent="0.3">
      <c r="A140" s="5" t="s">
        <v>86</v>
      </c>
      <c r="B140" s="23">
        <v>1732.8591435090957</v>
      </c>
      <c r="C140" s="23">
        <v>550.91314716669763</v>
      </c>
      <c r="D140" s="23">
        <f t="shared" si="2"/>
        <v>2283.7722906757936</v>
      </c>
      <c r="J140" s="26"/>
    </row>
    <row r="141" spans="1:10" ht="13" x14ac:dyDescent="0.3">
      <c r="A141" s="5" t="s">
        <v>137</v>
      </c>
      <c r="B141" s="23">
        <v>2783.3213070818965</v>
      </c>
      <c r="C141" s="23">
        <v>18632.562670936677</v>
      </c>
      <c r="D141" s="23">
        <f t="shared" si="2"/>
        <v>21415.883978018574</v>
      </c>
      <c r="J141" s="26"/>
    </row>
    <row r="142" spans="1:10" ht="13" x14ac:dyDescent="0.3">
      <c r="A142" s="5" t="s">
        <v>50</v>
      </c>
      <c r="B142" s="23">
        <v>863.12716063491143</v>
      </c>
      <c r="C142" s="23">
        <v>2.4765465478531525</v>
      </c>
      <c r="D142" s="23">
        <f t="shared" si="2"/>
        <v>865.60370718276454</v>
      </c>
      <c r="J142" s="26"/>
    </row>
    <row r="143" spans="1:10" ht="13" x14ac:dyDescent="0.3">
      <c r="A143" s="5" t="s">
        <v>69</v>
      </c>
      <c r="B143" s="23">
        <v>1732.8591435090957</v>
      </c>
      <c r="C143" s="23">
        <v>15.029583706330289</v>
      </c>
      <c r="D143" s="23">
        <f t="shared" si="2"/>
        <v>1747.8887272154259</v>
      </c>
      <c r="J143" s="26"/>
    </row>
    <row r="144" spans="1:10" ht="13" x14ac:dyDescent="0.3">
      <c r="A144" s="5" t="s">
        <v>85</v>
      </c>
      <c r="B144" s="23">
        <v>863.12716063491143</v>
      </c>
      <c r="C144" s="23">
        <v>28.972545046749914</v>
      </c>
      <c r="D144" s="23">
        <f t="shared" si="2"/>
        <v>892.09970568166136</v>
      </c>
      <c r="J144" s="26"/>
    </row>
    <row r="145" spans="1:10" ht="13" x14ac:dyDescent="0.3">
      <c r="A145" s="5" t="s">
        <v>59</v>
      </c>
      <c r="B145" s="23">
        <v>863.12716063491143</v>
      </c>
      <c r="C145" s="23">
        <v>3.6662916823102689</v>
      </c>
      <c r="D145" s="23">
        <f t="shared" si="2"/>
        <v>866.79345231722175</v>
      </c>
      <c r="J145" s="26"/>
    </row>
    <row r="146" spans="1:10" ht="13" x14ac:dyDescent="0.3">
      <c r="A146" s="5" t="s">
        <v>131</v>
      </c>
      <c r="B146" s="23">
        <v>6801.0913274672967</v>
      </c>
      <c r="C146" s="23">
        <v>4430.4552746563131</v>
      </c>
      <c r="D146" s="23">
        <f t="shared" si="2"/>
        <v>11231.54660212361</v>
      </c>
      <c r="J146" s="26"/>
    </row>
    <row r="147" spans="1:10" ht="13" x14ac:dyDescent="0.3">
      <c r="A147" s="5" t="s">
        <v>95</v>
      </c>
      <c r="B147" s="23">
        <v>1732.8591435090957</v>
      </c>
      <c r="C147" s="23">
        <v>267.67898714201942</v>
      </c>
      <c r="D147" s="23">
        <f t="shared" si="2"/>
        <v>2000.5381306511151</v>
      </c>
      <c r="J147" s="26"/>
    </row>
    <row r="148" spans="1:10" ht="13" x14ac:dyDescent="0.3">
      <c r="A148" s="5" t="s">
        <v>163</v>
      </c>
      <c r="B148" s="23">
        <v>4880.8971810203129</v>
      </c>
      <c r="C148" s="23">
        <v>0</v>
      </c>
      <c r="D148" s="23">
        <f t="shared" si="2"/>
        <v>4880.8971810203129</v>
      </c>
      <c r="J148" s="26"/>
    </row>
    <row r="149" spans="1:10" ht="13" x14ac:dyDescent="0.3">
      <c r="A149" s="5" t="s">
        <v>178</v>
      </c>
      <c r="B149" s="23">
        <v>729.03599114586518</v>
      </c>
      <c r="C149" s="23">
        <v>0</v>
      </c>
      <c r="D149" s="23">
        <f t="shared" si="2"/>
        <v>729.03599114586518</v>
      </c>
      <c r="J149" s="26"/>
    </row>
    <row r="150" spans="1:10" ht="13" x14ac:dyDescent="0.3">
      <c r="A150" s="5" t="s">
        <v>151</v>
      </c>
      <c r="B150" s="23">
        <v>5064.2261295463559</v>
      </c>
      <c r="C150" s="23">
        <v>0</v>
      </c>
      <c r="D150" s="23">
        <f t="shared" si="2"/>
        <v>5064.2261295463559</v>
      </c>
      <c r="J150" s="26"/>
    </row>
    <row r="151" spans="1:10" ht="13" x14ac:dyDescent="0.3">
      <c r="A151" s="5" t="s">
        <v>180</v>
      </c>
      <c r="B151" s="23">
        <v>3160.0897197443401</v>
      </c>
      <c r="C151" s="23">
        <v>0</v>
      </c>
      <c r="D151" s="23">
        <f t="shared" si="2"/>
        <v>3160.0897197443401</v>
      </c>
      <c r="J151" s="26"/>
    </row>
    <row r="152" spans="1:10" ht="13" x14ac:dyDescent="0.3">
      <c r="A152" s="5" t="s">
        <v>101</v>
      </c>
      <c r="B152" s="23">
        <v>6801.0913274672967</v>
      </c>
      <c r="C152" s="23">
        <v>742.54603330727116</v>
      </c>
      <c r="D152" s="23">
        <f t="shared" si="2"/>
        <v>7543.6373607745682</v>
      </c>
      <c r="J152" s="26"/>
    </row>
    <row r="153" spans="1:10" ht="13" x14ac:dyDescent="0.3">
      <c r="A153" s="5" t="s">
        <v>152</v>
      </c>
      <c r="B153" s="23">
        <v>4158.3050774148542</v>
      </c>
      <c r="C153" s="23">
        <v>0</v>
      </c>
      <c r="D153" s="23">
        <f t="shared" si="2"/>
        <v>4158.3050774148542</v>
      </c>
      <c r="J153" s="26"/>
    </row>
    <row r="154" spans="1:10" ht="13" x14ac:dyDescent="0.3">
      <c r="A154" s="5" t="s">
        <v>68</v>
      </c>
      <c r="B154" s="23">
        <v>1373.713569250531</v>
      </c>
      <c r="C154" s="23">
        <v>29.450075235544979</v>
      </c>
      <c r="D154" s="23">
        <f t="shared" si="2"/>
        <v>1403.163644486076</v>
      </c>
      <c r="J154" s="26"/>
    </row>
    <row r="155" spans="1:10" ht="13" x14ac:dyDescent="0.3">
      <c r="A155" s="5" t="s">
        <v>91</v>
      </c>
      <c r="B155" s="23">
        <v>6801.0913274672967</v>
      </c>
      <c r="C155" s="23">
        <v>151.96913390656417</v>
      </c>
      <c r="D155" s="23">
        <f t="shared" si="2"/>
        <v>6953.0604613738606</v>
      </c>
      <c r="J155" s="26"/>
    </row>
    <row r="156" spans="1:10" ht="13" x14ac:dyDescent="0.3">
      <c r="A156" s="5" t="s">
        <v>185</v>
      </c>
      <c r="B156" s="23">
        <v>33.20560000376571</v>
      </c>
      <c r="C156" s="23">
        <v>0</v>
      </c>
      <c r="D156" s="23">
        <f t="shared" si="2"/>
        <v>33.20560000376571</v>
      </c>
      <c r="J156" s="26"/>
    </row>
    <row r="157" spans="1:10" ht="13" x14ac:dyDescent="0.3">
      <c r="A157" s="5" t="s">
        <v>10</v>
      </c>
      <c r="B157" s="23">
        <v>811.45499007758804</v>
      </c>
      <c r="C157" s="23">
        <v>3.9821465234129203</v>
      </c>
      <c r="D157" s="23">
        <f t="shared" si="2"/>
        <v>815.43713660100093</v>
      </c>
      <c r="J157" s="26"/>
    </row>
    <row r="158" spans="1:10" ht="13" x14ac:dyDescent="0.3">
      <c r="A158" s="5" t="s">
        <v>158</v>
      </c>
      <c r="B158" s="23">
        <v>6801.0913274672967</v>
      </c>
      <c r="C158" s="23">
        <v>0</v>
      </c>
      <c r="D158" s="23">
        <f t="shared" si="2"/>
        <v>6801.0913274672967</v>
      </c>
      <c r="J158" s="26"/>
    </row>
    <row r="159" spans="1:10" ht="13" x14ac:dyDescent="0.3">
      <c r="A159" s="5" t="s">
        <v>162</v>
      </c>
      <c r="B159" s="23">
        <v>840.92528165843066</v>
      </c>
      <c r="C159" s="23">
        <v>0</v>
      </c>
      <c r="D159" s="23">
        <f t="shared" si="2"/>
        <v>840.92528165843066</v>
      </c>
      <c r="J159" s="26"/>
    </row>
    <row r="160" spans="1:10" ht="13" x14ac:dyDescent="0.3">
      <c r="A160" s="5" t="s">
        <v>199</v>
      </c>
      <c r="B160" s="23">
        <v>3160.0897197443401</v>
      </c>
      <c r="C160" s="23">
        <v>0</v>
      </c>
      <c r="D160" s="23">
        <f t="shared" si="2"/>
        <v>3160.0897197443401</v>
      </c>
      <c r="J160" s="26"/>
    </row>
    <row r="161" spans="1:10" ht="13" x14ac:dyDescent="0.3">
      <c r="A161" s="5" t="s">
        <v>207</v>
      </c>
      <c r="B161" s="23">
        <v>1975.7672277896143</v>
      </c>
      <c r="C161" s="23">
        <v>0</v>
      </c>
      <c r="D161" s="23">
        <f t="shared" si="2"/>
        <v>1975.7672277896143</v>
      </c>
      <c r="J161" s="26"/>
    </row>
    <row r="162" spans="1:10" ht="13" x14ac:dyDescent="0.3">
      <c r="A162" s="5" t="s">
        <v>124</v>
      </c>
      <c r="B162" s="23">
        <v>323.80062644458263</v>
      </c>
      <c r="C162" s="23">
        <v>2605.3089327782291</v>
      </c>
      <c r="D162" s="23">
        <f t="shared" si="2"/>
        <v>2929.1095592228116</v>
      </c>
      <c r="J162" s="26"/>
    </row>
    <row r="163" spans="1:10" ht="13" x14ac:dyDescent="0.3">
      <c r="A163" s="5" t="s">
        <v>132</v>
      </c>
      <c r="B163" s="23">
        <v>1231.3598917448285</v>
      </c>
      <c r="C163" s="23">
        <v>6243.8851577769428</v>
      </c>
      <c r="D163" s="23">
        <f t="shared" si="2"/>
        <v>7475.2450495217709</v>
      </c>
      <c r="J163" s="26"/>
    </row>
    <row r="164" spans="1:10" ht="13" x14ac:dyDescent="0.3">
      <c r="A164" s="5" t="s">
        <v>209</v>
      </c>
      <c r="B164" s="23">
        <v>5097.36386517749</v>
      </c>
      <c r="C164" s="23">
        <v>274.01930467482043</v>
      </c>
      <c r="D164" s="23">
        <f t="shared" si="2"/>
        <v>5371.3831698523099</v>
      </c>
      <c r="J164" s="26"/>
    </row>
    <row r="165" spans="1:10" ht="13" x14ac:dyDescent="0.3">
      <c r="A165" s="5" t="s">
        <v>128</v>
      </c>
      <c r="B165" s="23">
        <v>6801.0913274672967</v>
      </c>
      <c r="C165" s="23">
        <v>3473.745255791956</v>
      </c>
      <c r="D165" s="23">
        <f t="shared" si="2"/>
        <v>10274.836583259254</v>
      </c>
      <c r="J165" s="26"/>
    </row>
    <row r="166" spans="1:10" ht="13" x14ac:dyDescent="0.3">
      <c r="A166" s="5" t="s">
        <v>129</v>
      </c>
      <c r="B166" s="23">
        <v>6591.9174904012198</v>
      </c>
      <c r="C166" s="23">
        <v>4484.4656504341974</v>
      </c>
      <c r="D166" s="23">
        <f t="shared" si="2"/>
        <v>11076.383140835416</v>
      </c>
      <c r="J166" s="26"/>
    </row>
    <row r="167" spans="1:10" ht="13" x14ac:dyDescent="0.3">
      <c r="A167" s="5" t="s">
        <v>96</v>
      </c>
      <c r="B167" s="23">
        <v>6359.9557048337119</v>
      </c>
      <c r="C167" s="23">
        <v>865.57950380021316</v>
      </c>
      <c r="D167" s="23">
        <f t="shared" si="2"/>
        <v>7225.5352086339253</v>
      </c>
      <c r="J167" s="26"/>
    </row>
    <row r="168" spans="1:10" ht="13" x14ac:dyDescent="0.3">
      <c r="A168" s="5" t="s">
        <v>146</v>
      </c>
      <c r="B168" s="23">
        <v>5233.3426079382343</v>
      </c>
      <c r="C168" s="23">
        <v>6.5902835332719949</v>
      </c>
      <c r="D168" s="23">
        <f t="shared" si="2"/>
        <v>5239.9328914715061</v>
      </c>
      <c r="J168" s="26"/>
    </row>
    <row r="169" spans="1:10" x14ac:dyDescent="0.25">
      <c r="A169" s="5" t="s">
        <v>149</v>
      </c>
      <c r="B169" s="23">
        <v>826.60520823463935</v>
      </c>
      <c r="C169" s="23">
        <v>7.7309349096040343</v>
      </c>
      <c r="D169" s="23">
        <f t="shared" si="2"/>
        <v>834.33614314424335</v>
      </c>
    </row>
    <row r="170" spans="1:10" x14ac:dyDescent="0.25">
      <c r="A170" s="5" t="s">
        <v>73</v>
      </c>
      <c r="B170" s="23">
        <v>1502.8701415047676</v>
      </c>
      <c r="C170" s="23">
        <v>119.07280236138583</v>
      </c>
      <c r="D170" s="23">
        <f t="shared" si="2"/>
        <v>1621.9429438661534</v>
      </c>
    </row>
    <row r="171" spans="1:10" x14ac:dyDescent="0.25">
      <c r="A171" s="5" t="s">
        <v>154</v>
      </c>
      <c r="B171" s="23">
        <v>5232.0328951014653</v>
      </c>
      <c r="C171" s="23">
        <v>0</v>
      </c>
      <c r="D171" s="23">
        <f t="shared" si="2"/>
        <v>5232.0328951014653</v>
      </c>
    </row>
    <row r="172" spans="1:10" x14ac:dyDescent="0.25">
      <c r="A172" s="5" t="s">
        <v>12</v>
      </c>
      <c r="B172" s="23">
        <v>826.60520823463935</v>
      </c>
      <c r="C172" s="23">
        <v>16.912671942066378</v>
      </c>
      <c r="D172" s="23">
        <f t="shared" si="2"/>
        <v>843.51788017670572</v>
      </c>
    </row>
    <row r="173" spans="1:10" x14ac:dyDescent="0.25">
      <c r="A173" s="5" t="s">
        <v>184</v>
      </c>
      <c r="B173" s="23">
        <v>501.45044687942732</v>
      </c>
      <c r="C173" s="23">
        <v>0</v>
      </c>
      <c r="D173" s="23">
        <f t="shared" si="2"/>
        <v>501.45044687942732</v>
      </c>
    </row>
    <row r="174" spans="1:10" x14ac:dyDescent="0.25">
      <c r="A174" s="5" t="s">
        <v>17</v>
      </c>
      <c r="B174" s="23">
        <v>732.38833311944131</v>
      </c>
      <c r="C174" s="23">
        <v>12.805734025583568</v>
      </c>
      <c r="D174" s="23">
        <f t="shared" si="2"/>
        <v>745.19406714502486</v>
      </c>
    </row>
    <row r="175" spans="1:10" x14ac:dyDescent="0.25">
      <c r="A175" s="5" t="s">
        <v>186</v>
      </c>
      <c r="B175" s="23">
        <v>1210.3877694065382</v>
      </c>
      <c r="C175" s="23">
        <v>1.6515387132241766</v>
      </c>
      <c r="D175" s="23">
        <f t="shared" si="2"/>
        <v>1212.0393081197624</v>
      </c>
    </row>
    <row r="176" spans="1:10" x14ac:dyDescent="0.25">
      <c r="A176" s="5" t="s">
        <v>19</v>
      </c>
      <c r="B176" s="23">
        <v>6573.5057832008597</v>
      </c>
      <c r="C176" s="23">
        <v>15.711786811160479</v>
      </c>
      <c r="D176" s="23">
        <f t="shared" si="2"/>
        <v>6589.2175700120206</v>
      </c>
    </row>
    <row r="177" spans="1:4" x14ac:dyDescent="0.25">
      <c r="A177" s="5" t="s">
        <v>189</v>
      </c>
      <c r="B177" s="23">
        <v>315.22920840921307</v>
      </c>
      <c r="C177" s="23">
        <v>0</v>
      </c>
      <c r="D177" s="23">
        <f t="shared" si="2"/>
        <v>315.22920840921307</v>
      </c>
    </row>
    <row r="178" spans="1:4" x14ac:dyDescent="0.25">
      <c r="A178" s="5" t="s">
        <v>8</v>
      </c>
      <c r="B178" s="23">
        <v>2746.7993546816238</v>
      </c>
      <c r="C178" s="23">
        <v>3.2543521071796944</v>
      </c>
      <c r="D178" s="23">
        <f t="shared" si="2"/>
        <v>2750.0537067888035</v>
      </c>
    </row>
    <row r="179" spans="1:4" x14ac:dyDescent="0.25">
      <c r="A179" s="5" t="s">
        <v>159</v>
      </c>
      <c r="B179" s="23">
        <v>539.14089567535689</v>
      </c>
      <c r="C179" s="23">
        <v>0</v>
      </c>
      <c r="D179" s="23">
        <f t="shared" si="2"/>
        <v>539.14089567535689</v>
      </c>
    </row>
    <row r="180" spans="1:4" x14ac:dyDescent="0.25">
      <c r="A180" s="5" t="s">
        <v>98</v>
      </c>
      <c r="B180" s="23">
        <v>863.12716063491143</v>
      </c>
      <c r="C180" s="23">
        <v>25.12570919427678</v>
      </c>
      <c r="D180" s="23">
        <f t="shared" si="2"/>
        <v>888.25286982918817</v>
      </c>
    </row>
    <row r="181" spans="1:4" x14ac:dyDescent="0.25">
      <c r="A181" s="5" t="s">
        <v>139</v>
      </c>
      <c r="B181" s="23">
        <v>4880.8971810203129</v>
      </c>
      <c r="C181" s="23">
        <v>14899.012177982488</v>
      </c>
      <c r="D181" s="23">
        <f t="shared" si="2"/>
        <v>19779.909359002799</v>
      </c>
    </row>
    <row r="182" spans="1:4" x14ac:dyDescent="0.25">
      <c r="A182" s="5" t="s">
        <v>94</v>
      </c>
      <c r="B182" s="23">
        <v>2783.3213070818965</v>
      </c>
      <c r="C182" s="23">
        <v>804.7047965800989</v>
      </c>
      <c r="D182" s="23">
        <f t="shared" si="2"/>
        <v>3588.0261036619954</v>
      </c>
    </row>
    <row r="183" spans="1:4" x14ac:dyDescent="0.25">
      <c r="A183" s="5" t="s">
        <v>141</v>
      </c>
      <c r="B183" s="23">
        <v>1975.7672277896143</v>
      </c>
      <c r="C183" s="23">
        <v>19255.356754192362</v>
      </c>
      <c r="D183" s="23">
        <f t="shared" si="2"/>
        <v>21231.123981981975</v>
      </c>
    </row>
    <row r="184" spans="1:4" x14ac:dyDescent="0.25">
      <c r="A184" s="5" t="s">
        <v>81</v>
      </c>
      <c r="B184" s="23">
        <v>863.12716063491143</v>
      </c>
      <c r="C184" s="23">
        <v>36.314747159276195</v>
      </c>
      <c r="D184" s="23">
        <f t="shared" si="2"/>
        <v>899.44190779418761</v>
      </c>
    </row>
    <row r="185" spans="1:4" x14ac:dyDescent="0.25">
      <c r="A185" s="5" t="s">
        <v>99</v>
      </c>
      <c r="B185" s="23">
        <v>863.12716063491143</v>
      </c>
      <c r="C185" s="23">
        <v>467.55023167249431</v>
      </c>
      <c r="D185" s="23">
        <f t="shared" si="2"/>
        <v>1330.6773923074056</v>
      </c>
    </row>
    <row r="186" spans="1:4" x14ac:dyDescent="0.25">
      <c r="A186" s="5" t="s">
        <v>65</v>
      </c>
      <c r="B186" s="23">
        <v>1309.3300413584952</v>
      </c>
      <c r="C186" s="23">
        <v>10.492743966035878</v>
      </c>
      <c r="D186" s="23">
        <f t="shared" si="2"/>
        <v>1319.8227853245312</v>
      </c>
    </row>
    <row r="187" spans="1:4" x14ac:dyDescent="0.25">
      <c r="A187" s="5" t="s">
        <v>84</v>
      </c>
      <c r="B187" s="23">
        <v>863.12716063491143</v>
      </c>
      <c r="C187" s="23">
        <v>133.95051108630565</v>
      </c>
      <c r="D187" s="23">
        <f t="shared" si="2"/>
        <v>997.07767172121703</v>
      </c>
    </row>
    <row r="188" spans="1:4" x14ac:dyDescent="0.25">
      <c r="A188" s="5" t="s">
        <v>83</v>
      </c>
      <c r="B188" s="23">
        <v>863.12716063491143</v>
      </c>
      <c r="C188" s="23">
        <v>91.796565967112599</v>
      </c>
      <c r="D188" s="23">
        <f t="shared" si="2"/>
        <v>954.92372660202409</v>
      </c>
    </row>
    <row r="189" spans="1:4" x14ac:dyDescent="0.25">
      <c r="A189" s="5" t="s">
        <v>140</v>
      </c>
      <c r="B189" s="23">
        <v>6801.0913274672967</v>
      </c>
      <c r="C189" s="23">
        <v>21910.349759861208</v>
      </c>
      <c r="D189" s="23">
        <f t="shared" si="2"/>
        <v>28711.441087328505</v>
      </c>
    </row>
    <row r="190" spans="1:4" x14ac:dyDescent="0.25">
      <c r="A190" s="5" t="s">
        <v>13</v>
      </c>
      <c r="B190" s="23">
        <v>863.12716063491143</v>
      </c>
      <c r="C190" s="23">
        <v>8.2192200854542428</v>
      </c>
      <c r="D190" s="23">
        <f t="shared" si="2"/>
        <v>871.34638072036569</v>
      </c>
    </row>
    <row r="191" spans="1:4" x14ac:dyDescent="0.25">
      <c r="A191" s="5" t="s">
        <v>88</v>
      </c>
      <c r="B191" s="23">
        <v>863.12716063491143</v>
      </c>
      <c r="C191" s="23">
        <v>237.64694743905088</v>
      </c>
      <c r="D191" s="23">
        <f t="shared" si="2"/>
        <v>1100.7741080739622</v>
      </c>
    </row>
    <row r="192" spans="1:4" x14ac:dyDescent="0.25">
      <c r="A192" s="5" t="s">
        <v>67</v>
      </c>
      <c r="B192" s="23">
        <v>863.12716063491143</v>
      </c>
      <c r="C192" s="23">
        <v>15.502325674560904</v>
      </c>
      <c r="D192" s="23">
        <f t="shared" si="2"/>
        <v>878.62948630947233</v>
      </c>
    </row>
    <row r="193" spans="1:4" x14ac:dyDescent="0.25">
      <c r="A193" s="5" t="s">
        <v>24</v>
      </c>
      <c r="B193" s="23">
        <v>0</v>
      </c>
      <c r="C193" s="23">
        <v>7.6606587699463784</v>
      </c>
      <c r="D193" s="23">
        <f t="shared" si="2"/>
        <v>7.6606587699463784</v>
      </c>
    </row>
    <row r="194" spans="1:4" x14ac:dyDescent="0.25">
      <c r="A194" s="5" t="s">
        <v>26</v>
      </c>
      <c r="B194" s="23">
        <v>0</v>
      </c>
      <c r="C194" s="23">
        <v>7.6606587699463784</v>
      </c>
      <c r="D194" s="23">
        <f t="shared" si="2"/>
        <v>7.6606587699463784</v>
      </c>
    </row>
    <row r="195" spans="1:4" x14ac:dyDescent="0.25">
      <c r="A195" s="5" t="s">
        <v>31</v>
      </c>
      <c r="B195" s="23">
        <v>0</v>
      </c>
      <c r="C195" s="23">
        <v>7.6606587699463784</v>
      </c>
      <c r="D195" s="23">
        <f t="shared" si="2"/>
        <v>7.6606587699463784</v>
      </c>
    </row>
    <row r="196" spans="1:4" x14ac:dyDescent="0.25">
      <c r="A196" s="5" t="s">
        <v>32</v>
      </c>
      <c r="B196" s="23">
        <v>0</v>
      </c>
      <c r="C196" s="23">
        <v>7.6606587699463784</v>
      </c>
      <c r="D196" s="23">
        <f t="shared" si="2"/>
        <v>7.6606587699463784</v>
      </c>
    </row>
    <row r="197" spans="1:4" x14ac:dyDescent="0.25">
      <c r="A197" s="5" t="s">
        <v>33</v>
      </c>
      <c r="B197" s="23">
        <v>0</v>
      </c>
      <c r="C197" s="23">
        <v>7.6606587699463784</v>
      </c>
      <c r="D197" s="23">
        <f t="shared" si="2"/>
        <v>7.6606587699463784</v>
      </c>
    </row>
    <row r="198" spans="1:4" x14ac:dyDescent="0.25">
      <c r="A198" s="5" t="s">
        <v>41</v>
      </c>
      <c r="B198" s="23">
        <v>0</v>
      </c>
      <c r="C198" s="23">
        <v>7.6606587699463784</v>
      </c>
      <c r="D198" s="23">
        <f t="shared" si="2"/>
        <v>7.6606587699463784</v>
      </c>
    </row>
    <row r="199" spans="1:4" x14ac:dyDescent="0.25">
      <c r="A199" s="5" t="s">
        <v>45</v>
      </c>
      <c r="B199" s="23">
        <v>0</v>
      </c>
      <c r="C199" s="23">
        <v>7.6606587699463784</v>
      </c>
      <c r="D199" s="23">
        <f t="shared" si="2"/>
        <v>7.6606587699463784</v>
      </c>
    </row>
    <row r="200" spans="1:4" x14ac:dyDescent="0.25">
      <c r="A200" s="5" t="s">
        <v>47</v>
      </c>
      <c r="B200" s="23">
        <v>0</v>
      </c>
      <c r="C200" s="23">
        <v>7.6606587699463784</v>
      </c>
      <c r="D200" s="23">
        <f t="shared" si="2"/>
        <v>7.6606587699463784</v>
      </c>
    </row>
    <row r="201" spans="1:4" x14ac:dyDescent="0.25">
      <c r="A201" s="5" t="s">
        <v>48</v>
      </c>
      <c r="B201" s="23">
        <v>0</v>
      </c>
      <c r="C201" s="23">
        <v>7.6606587699463784</v>
      </c>
      <c r="D201" s="23">
        <f t="shared" si="2"/>
        <v>7.6606587699463784</v>
      </c>
    </row>
    <row r="202" spans="1:4" x14ac:dyDescent="0.25">
      <c r="A202" s="5" t="s">
        <v>35</v>
      </c>
      <c r="B202" s="23">
        <v>0</v>
      </c>
      <c r="C202" s="23">
        <v>7.6606587699463784</v>
      </c>
      <c r="D202" s="23">
        <f t="shared" si="2"/>
        <v>7.6606587699463784</v>
      </c>
    </row>
    <row r="203" spans="1:4" x14ac:dyDescent="0.25">
      <c r="A203" s="5" t="s">
        <v>36</v>
      </c>
      <c r="B203" s="23">
        <v>0</v>
      </c>
      <c r="C203" s="23">
        <v>7.6606587699463784</v>
      </c>
      <c r="D203" s="23">
        <f t="shared" ref="D203:D259" si="3">SUM(B203:C203)</f>
        <v>7.6606587699463784</v>
      </c>
    </row>
    <row r="204" spans="1:4" x14ac:dyDescent="0.25">
      <c r="A204" s="5" t="s">
        <v>37</v>
      </c>
      <c r="B204" s="23">
        <v>0</v>
      </c>
      <c r="C204" s="23">
        <v>7.6606587699463784</v>
      </c>
      <c r="D204" s="23">
        <f t="shared" si="3"/>
        <v>7.6606587699463784</v>
      </c>
    </row>
    <row r="205" spans="1:4" x14ac:dyDescent="0.25">
      <c r="A205" s="5" t="s">
        <v>105</v>
      </c>
      <c r="B205" s="23">
        <v>0</v>
      </c>
      <c r="C205" s="23">
        <v>1099.502396837815</v>
      </c>
      <c r="D205" s="23">
        <f t="shared" si="3"/>
        <v>1099.502396837815</v>
      </c>
    </row>
    <row r="206" spans="1:4" x14ac:dyDescent="0.25">
      <c r="A206" s="5" t="s">
        <v>106</v>
      </c>
      <c r="B206" s="23">
        <v>0</v>
      </c>
      <c r="C206" s="23">
        <v>1099.502396837815</v>
      </c>
      <c r="D206" s="23">
        <f t="shared" si="3"/>
        <v>1099.502396837815</v>
      </c>
    </row>
    <row r="207" spans="1:4" x14ac:dyDescent="0.25">
      <c r="A207" s="5" t="s">
        <v>104</v>
      </c>
      <c r="B207" s="23">
        <v>0</v>
      </c>
      <c r="C207" s="23">
        <v>1099.502396837815</v>
      </c>
      <c r="D207" s="23">
        <f t="shared" si="3"/>
        <v>1099.502396837815</v>
      </c>
    </row>
    <row r="208" spans="1:4" x14ac:dyDescent="0.25">
      <c r="A208" s="5" t="s">
        <v>107</v>
      </c>
      <c r="B208" s="23">
        <v>0</v>
      </c>
      <c r="C208" s="23">
        <v>1099.502396837815</v>
      </c>
      <c r="D208" s="23">
        <f t="shared" si="3"/>
        <v>1099.502396837815</v>
      </c>
    </row>
    <row r="209" spans="1:4" x14ac:dyDescent="0.25">
      <c r="A209" s="5" t="s">
        <v>108</v>
      </c>
      <c r="B209" s="23">
        <v>0</v>
      </c>
      <c r="C209" s="23">
        <v>1099.502396837815</v>
      </c>
      <c r="D209" s="23">
        <f t="shared" si="3"/>
        <v>1099.502396837815</v>
      </c>
    </row>
    <row r="210" spans="1:4" x14ac:dyDescent="0.25">
      <c r="A210" s="5" t="s">
        <v>20</v>
      </c>
      <c r="B210" s="23">
        <v>0</v>
      </c>
      <c r="C210" s="23">
        <v>7.6606587699463784</v>
      </c>
      <c r="D210" s="23">
        <f t="shared" si="3"/>
        <v>7.6606587699463784</v>
      </c>
    </row>
    <row r="211" spans="1:4" x14ac:dyDescent="0.25">
      <c r="A211" s="5" t="s">
        <v>21</v>
      </c>
      <c r="B211" s="23">
        <v>0</v>
      </c>
      <c r="C211" s="23">
        <v>7.6606587699463784</v>
      </c>
      <c r="D211" s="23">
        <f t="shared" si="3"/>
        <v>7.6606587699463784</v>
      </c>
    </row>
    <row r="212" spans="1:4" x14ac:dyDescent="0.25">
      <c r="A212" s="5" t="s">
        <v>22</v>
      </c>
      <c r="B212" s="23">
        <v>0</v>
      </c>
      <c r="C212" s="23">
        <v>7.6606587699463784</v>
      </c>
      <c r="D212" s="23">
        <f t="shared" si="3"/>
        <v>7.6606587699463784</v>
      </c>
    </row>
    <row r="213" spans="1:4" x14ac:dyDescent="0.25">
      <c r="A213" s="5" t="s">
        <v>23</v>
      </c>
      <c r="B213" s="23">
        <v>0</v>
      </c>
      <c r="C213" s="23">
        <v>7.6606587699463784</v>
      </c>
      <c r="D213" s="23">
        <f t="shared" si="3"/>
        <v>7.6606587699463784</v>
      </c>
    </row>
    <row r="214" spans="1:4" x14ac:dyDescent="0.25">
      <c r="A214" s="5" t="s">
        <v>25</v>
      </c>
      <c r="B214" s="23">
        <v>0</v>
      </c>
      <c r="C214" s="23">
        <v>7.6606587699463784</v>
      </c>
      <c r="D214" s="23">
        <f t="shared" si="3"/>
        <v>7.6606587699463784</v>
      </c>
    </row>
    <row r="215" spans="1:4" x14ac:dyDescent="0.25">
      <c r="A215" s="5" t="s">
        <v>27</v>
      </c>
      <c r="B215" s="23">
        <v>0</v>
      </c>
      <c r="C215" s="23">
        <v>7.6606587699463784</v>
      </c>
      <c r="D215" s="23">
        <f t="shared" si="3"/>
        <v>7.6606587699463784</v>
      </c>
    </row>
    <row r="216" spans="1:4" x14ac:dyDescent="0.25">
      <c r="A216" s="5" t="s">
        <v>28</v>
      </c>
      <c r="B216" s="23">
        <v>0</v>
      </c>
      <c r="C216" s="23">
        <v>7.6606587699463784</v>
      </c>
      <c r="D216" s="23">
        <f t="shared" si="3"/>
        <v>7.6606587699463784</v>
      </c>
    </row>
    <row r="217" spans="1:4" x14ac:dyDescent="0.25">
      <c r="A217" s="5" t="s">
        <v>29</v>
      </c>
      <c r="B217" s="23">
        <v>0</v>
      </c>
      <c r="C217" s="23">
        <v>7.6606587699463784</v>
      </c>
      <c r="D217" s="23">
        <f t="shared" si="3"/>
        <v>7.6606587699463784</v>
      </c>
    </row>
    <row r="218" spans="1:4" x14ac:dyDescent="0.25">
      <c r="A218" s="5" t="s">
        <v>30</v>
      </c>
      <c r="B218" s="23">
        <v>0</v>
      </c>
      <c r="C218" s="23">
        <v>7.6606587699463784</v>
      </c>
      <c r="D218" s="23">
        <f t="shared" si="3"/>
        <v>7.6606587699463784</v>
      </c>
    </row>
    <row r="219" spans="1:4" x14ac:dyDescent="0.25">
      <c r="A219" s="5" t="s">
        <v>34</v>
      </c>
      <c r="B219" s="23">
        <v>0</v>
      </c>
      <c r="C219" s="23">
        <v>7.6606587699463784</v>
      </c>
      <c r="D219" s="23">
        <f t="shared" si="3"/>
        <v>7.6606587699463784</v>
      </c>
    </row>
    <row r="220" spans="1:4" x14ac:dyDescent="0.25">
      <c r="A220" s="5" t="s">
        <v>38</v>
      </c>
      <c r="B220" s="23">
        <v>0</v>
      </c>
      <c r="C220" s="23">
        <v>7.6606587699463784</v>
      </c>
      <c r="D220" s="23">
        <f t="shared" si="3"/>
        <v>7.6606587699463784</v>
      </c>
    </row>
    <row r="221" spans="1:4" x14ac:dyDescent="0.25">
      <c r="A221" s="5" t="s">
        <v>39</v>
      </c>
      <c r="B221" s="23">
        <v>0</v>
      </c>
      <c r="C221" s="23">
        <v>7.6606587699463784</v>
      </c>
      <c r="D221" s="23">
        <f t="shared" si="3"/>
        <v>7.6606587699463784</v>
      </c>
    </row>
    <row r="222" spans="1:4" x14ac:dyDescent="0.25">
      <c r="A222" s="5" t="s">
        <v>40</v>
      </c>
      <c r="B222" s="23">
        <v>0</v>
      </c>
      <c r="C222" s="23">
        <v>7.6606587699463784</v>
      </c>
      <c r="D222" s="23">
        <f t="shared" si="3"/>
        <v>7.6606587699463784</v>
      </c>
    </row>
    <row r="223" spans="1:4" x14ac:dyDescent="0.25">
      <c r="A223" s="5" t="s">
        <v>42</v>
      </c>
      <c r="B223" s="23">
        <v>0</v>
      </c>
      <c r="C223" s="23">
        <v>7.6606587699463784</v>
      </c>
      <c r="D223" s="23">
        <f t="shared" si="3"/>
        <v>7.6606587699463784</v>
      </c>
    </row>
    <row r="224" spans="1:4" x14ac:dyDescent="0.25">
      <c r="A224" s="5" t="s">
        <v>43</v>
      </c>
      <c r="B224" s="23">
        <v>0</v>
      </c>
      <c r="C224" s="23">
        <v>7.6606587699463784</v>
      </c>
      <c r="D224" s="23">
        <f t="shared" si="3"/>
        <v>7.6606587699463784</v>
      </c>
    </row>
    <row r="225" spans="1:4" x14ac:dyDescent="0.25">
      <c r="A225" s="5" t="s">
        <v>44</v>
      </c>
      <c r="B225" s="23">
        <v>0</v>
      </c>
      <c r="C225" s="23">
        <v>7.6606587699463784</v>
      </c>
      <c r="D225" s="23">
        <f t="shared" si="3"/>
        <v>7.6606587699463784</v>
      </c>
    </row>
    <row r="226" spans="1:4" x14ac:dyDescent="0.25">
      <c r="A226" s="5" t="s">
        <v>46</v>
      </c>
      <c r="B226" s="23">
        <v>0</v>
      </c>
      <c r="C226" s="23">
        <v>7.6606587699463784</v>
      </c>
      <c r="D226" s="23">
        <f t="shared" si="3"/>
        <v>7.6606587699463784</v>
      </c>
    </row>
    <row r="227" spans="1:4" x14ac:dyDescent="0.25">
      <c r="A227" s="5" t="s">
        <v>120</v>
      </c>
      <c r="B227" s="23">
        <v>0</v>
      </c>
      <c r="C227" s="23">
        <v>57.546011778528481</v>
      </c>
      <c r="D227" s="23">
        <f t="shared" si="3"/>
        <v>57.546011778528481</v>
      </c>
    </row>
    <row r="228" spans="1:4" x14ac:dyDescent="0.25">
      <c r="A228" s="5" t="s">
        <v>110</v>
      </c>
      <c r="B228" s="23">
        <v>0</v>
      </c>
      <c r="C228" s="23">
        <v>1107.6137926000815</v>
      </c>
      <c r="D228" s="23">
        <f t="shared" si="3"/>
        <v>1107.6137926000815</v>
      </c>
    </row>
    <row r="229" spans="1:4" x14ac:dyDescent="0.25">
      <c r="A229" s="5" t="s">
        <v>111</v>
      </c>
      <c r="B229" s="23">
        <v>0</v>
      </c>
      <c r="C229" s="23">
        <v>1107.6137926000815</v>
      </c>
      <c r="D229" s="23">
        <f t="shared" si="3"/>
        <v>1107.6137926000815</v>
      </c>
    </row>
    <row r="230" spans="1:4" x14ac:dyDescent="0.25">
      <c r="A230" s="5" t="s">
        <v>135</v>
      </c>
      <c r="B230" s="23">
        <v>0</v>
      </c>
      <c r="C230" s="23">
        <v>4654.0727753062893</v>
      </c>
      <c r="D230" s="23">
        <f t="shared" si="3"/>
        <v>4654.0727753062893</v>
      </c>
    </row>
    <row r="231" spans="1:4" x14ac:dyDescent="0.25">
      <c r="A231" s="5" t="s">
        <v>112</v>
      </c>
      <c r="B231" s="23">
        <v>0</v>
      </c>
      <c r="C231" s="23">
        <v>1107.6137926000815</v>
      </c>
      <c r="D231" s="23">
        <f t="shared" si="3"/>
        <v>1107.6137926000815</v>
      </c>
    </row>
    <row r="232" spans="1:4" x14ac:dyDescent="0.25">
      <c r="A232" s="5" t="s">
        <v>136</v>
      </c>
      <c r="B232" s="23">
        <v>0</v>
      </c>
      <c r="C232" s="23">
        <v>4654.0727753062893</v>
      </c>
      <c r="D232" s="23">
        <f t="shared" si="3"/>
        <v>4654.0727753062893</v>
      </c>
    </row>
    <row r="233" spans="1:4" x14ac:dyDescent="0.25">
      <c r="A233" s="5" t="s">
        <v>113</v>
      </c>
      <c r="B233" s="23">
        <v>0</v>
      </c>
      <c r="C233" s="23">
        <v>1107.6137926000815</v>
      </c>
      <c r="D233" s="23">
        <f t="shared" si="3"/>
        <v>1107.6137926000815</v>
      </c>
    </row>
    <row r="234" spans="1:4" x14ac:dyDescent="0.25">
      <c r="A234" s="5" t="s">
        <v>62</v>
      </c>
      <c r="B234" s="23">
        <v>0</v>
      </c>
      <c r="C234" s="23">
        <v>94.738788490529132</v>
      </c>
      <c r="D234" s="23">
        <f t="shared" si="3"/>
        <v>94.738788490529132</v>
      </c>
    </row>
    <row r="235" spans="1:4" x14ac:dyDescent="0.25">
      <c r="A235" s="5" t="s">
        <v>403</v>
      </c>
      <c r="B235" s="23">
        <v>0</v>
      </c>
      <c r="C235" s="23">
        <v>25.689286204571978</v>
      </c>
      <c r="D235" s="23">
        <f t="shared" si="3"/>
        <v>25.689286204571978</v>
      </c>
    </row>
    <row r="236" spans="1:4" x14ac:dyDescent="0.25">
      <c r="A236" s="5" t="s">
        <v>404</v>
      </c>
      <c r="B236" s="23">
        <v>0</v>
      </c>
      <c r="C236" s="23">
        <v>25.689286204571978</v>
      </c>
      <c r="D236" s="23">
        <f t="shared" si="3"/>
        <v>25.689286204571978</v>
      </c>
    </row>
    <row r="237" spans="1:4" x14ac:dyDescent="0.25">
      <c r="A237" s="5" t="s">
        <v>405</v>
      </c>
      <c r="B237" s="23">
        <v>0</v>
      </c>
      <c r="C237" s="23">
        <v>25.689286204571978</v>
      </c>
      <c r="D237" s="23">
        <f t="shared" si="3"/>
        <v>25.689286204571978</v>
      </c>
    </row>
    <row r="238" spans="1:4" x14ac:dyDescent="0.25">
      <c r="A238" s="5" t="s">
        <v>406</v>
      </c>
      <c r="B238" s="23">
        <v>0</v>
      </c>
      <c r="C238" s="23">
        <v>25.689286204571978</v>
      </c>
      <c r="D238" s="23">
        <f t="shared" si="3"/>
        <v>25.689286204571978</v>
      </c>
    </row>
    <row r="239" spans="1:4" x14ac:dyDescent="0.25">
      <c r="A239" s="5" t="s">
        <v>123</v>
      </c>
      <c r="B239" s="23">
        <v>0</v>
      </c>
      <c r="C239" s="23">
        <v>2605.3089327782291</v>
      </c>
      <c r="D239" s="23">
        <f t="shared" si="3"/>
        <v>2605.3089327782291</v>
      </c>
    </row>
    <row r="240" spans="1:4" x14ac:dyDescent="0.25">
      <c r="A240" s="5" t="s">
        <v>407</v>
      </c>
      <c r="B240" s="23">
        <v>0</v>
      </c>
      <c r="C240" s="23">
        <v>25.689286204571978</v>
      </c>
      <c r="D240" s="23">
        <f t="shared" si="3"/>
        <v>25.689286204571978</v>
      </c>
    </row>
    <row r="241" spans="1:4" x14ac:dyDescent="0.25">
      <c r="A241" s="5" t="s">
        <v>408</v>
      </c>
      <c r="B241" s="23">
        <v>0</v>
      </c>
      <c r="C241" s="23">
        <v>25.689286204571978</v>
      </c>
      <c r="D241" s="23">
        <f t="shared" si="3"/>
        <v>25.689286204571978</v>
      </c>
    </row>
    <row r="242" spans="1:4" x14ac:dyDescent="0.25">
      <c r="A242" s="5" t="s">
        <v>409</v>
      </c>
      <c r="B242" s="23">
        <v>0</v>
      </c>
      <c r="C242" s="23">
        <v>25.689286204571978</v>
      </c>
      <c r="D242" s="23">
        <f t="shared" si="3"/>
        <v>25.689286204571978</v>
      </c>
    </row>
    <row r="243" spans="1:4" x14ac:dyDescent="0.25">
      <c r="A243" s="5" t="s">
        <v>410</v>
      </c>
      <c r="B243" s="23">
        <v>0</v>
      </c>
      <c r="C243" s="23">
        <v>25.689286204571978</v>
      </c>
      <c r="D243" s="23">
        <f t="shared" si="3"/>
        <v>25.689286204571978</v>
      </c>
    </row>
    <row r="244" spans="1:4" x14ac:dyDescent="0.25">
      <c r="A244" s="5" t="s">
        <v>411</v>
      </c>
      <c r="B244" s="23">
        <v>0</v>
      </c>
      <c r="C244" s="23">
        <v>25.689286204571978</v>
      </c>
      <c r="D244" s="23">
        <f t="shared" si="3"/>
        <v>25.689286204571978</v>
      </c>
    </row>
    <row r="245" spans="1:4" x14ac:dyDescent="0.25">
      <c r="A245" s="5" t="s">
        <v>412</v>
      </c>
      <c r="B245" s="23">
        <v>0</v>
      </c>
      <c r="C245" s="23">
        <v>25.689286204571978</v>
      </c>
      <c r="D245" s="23">
        <f t="shared" si="3"/>
        <v>25.689286204571978</v>
      </c>
    </row>
    <row r="246" spans="1:4" x14ac:dyDescent="0.25">
      <c r="A246" s="5" t="s">
        <v>413</v>
      </c>
      <c r="B246" s="23">
        <v>0</v>
      </c>
      <c r="C246" s="23">
        <v>25.689286204571978</v>
      </c>
      <c r="D246" s="23">
        <f t="shared" si="3"/>
        <v>25.689286204571978</v>
      </c>
    </row>
    <row r="247" spans="1:4" x14ac:dyDescent="0.25">
      <c r="A247" s="5" t="s">
        <v>510</v>
      </c>
      <c r="B247" s="23">
        <v>0</v>
      </c>
      <c r="C247" s="23">
        <v>25.689286204571978</v>
      </c>
      <c r="D247" s="23">
        <f t="shared" si="3"/>
        <v>25.689286204571978</v>
      </c>
    </row>
    <row r="248" spans="1:4" x14ac:dyDescent="0.25">
      <c r="A248" s="5" t="s">
        <v>414</v>
      </c>
      <c r="B248" s="23">
        <v>0</v>
      </c>
      <c r="C248" s="23">
        <v>25.689286204571978</v>
      </c>
      <c r="D248" s="23">
        <f t="shared" si="3"/>
        <v>25.689286204571978</v>
      </c>
    </row>
    <row r="249" spans="1:4" x14ac:dyDescent="0.25">
      <c r="A249" s="5" t="s">
        <v>415</v>
      </c>
      <c r="B249" s="23">
        <v>0</v>
      </c>
      <c r="C249" s="23">
        <v>25.689286204571978</v>
      </c>
      <c r="D249" s="23">
        <f t="shared" si="3"/>
        <v>25.689286204571978</v>
      </c>
    </row>
    <row r="250" spans="1:4" x14ac:dyDescent="0.25">
      <c r="A250" s="5" t="s">
        <v>416</v>
      </c>
      <c r="B250" s="23">
        <v>0</v>
      </c>
      <c r="C250" s="23">
        <v>25.689286204571978</v>
      </c>
      <c r="D250" s="23">
        <f t="shared" si="3"/>
        <v>25.689286204571978</v>
      </c>
    </row>
    <row r="251" spans="1:4" x14ac:dyDescent="0.25">
      <c r="A251" s="5" t="s">
        <v>417</v>
      </c>
      <c r="B251" s="23">
        <v>0</v>
      </c>
      <c r="C251" s="23">
        <v>25.689286204571978</v>
      </c>
      <c r="D251" s="23">
        <f t="shared" si="3"/>
        <v>25.689286204571978</v>
      </c>
    </row>
    <row r="252" spans="1:4" x14ac:dyDescent="0.25">
      <c r="A252" s="5" t="s">
        <v>114</v>
      </c>
      <c r="B252" s="23">
        <v>0</v>
      </c>
      <c r="C252" s="23">
        <v>1345.3396655155157</v>
      </c>
      <c r="D252" s="23">
        <f t="shared" si="3"/>
        <v>1345.3396655155157</v>
      </c>
    </row>
    <row r="253" spans="1:4" x14ac:dyDescent="0.25">
      <c r="A253" s="5" t="s">
        <v>115</v>
      </c>
      <c r="B253" s="23">
        <v>0</v>
      </c>
      <c r="C253" s="23">
        <v>1345.3396655155157</v>
      </c>
      <c r="D253" s="23">
        <f t="shared" si="3"/>
        <v>1345.3396655155157</v>
      </c>
    </row>
    <row r="254" spans="1:4" x14ac:dyDescent="0.25">
      <c r="A254" s="5" t="s">
        <v>116</v>
      </c>
      <c r="B254" s="23">
        <v>0</v>
      </c>
      <c r="C254" s="23">
        <v>1345.3396655155157</v>
      </c>
      <c r="D254" s="23">
        <f t="shared" si="3"/>
        <v>1345.3396655155157</v>
      </c>
    </row>
    <row r="255" spans="1:4" x14ac:dyDescent="0.25">
      <c r="A255" s="5" t="s">
        <v>117</v>
      </c>
      <c r="B255" s="23">
        <v>0</v>
      </c>
      <c r="C255" s="23">
        <v>1345.3396655155157</v>
      </c>
      <c r="D255" s="23">
        <f t="shared" si="3"/>
        <v>1345.3396655155157</v>
      </c>
    </row>
    <row r="256" spans="1:4" x14ac:dyDescent="0.25">
      <c r="A256" s="5" t="s">
        <v>118</v>
      </c>
      <c r="B256" s="23">
        <v>0</v>
      </c>
      <c r="C256" s="23">
        <v>1345.3396655155157</v>
      </c>
      <c r="D256" s="23">
        <f t="shared" si="3"/>
        <v>1345.3396655155157</v>
      </c>
    </row>
    <row r="257" spans="1:4" x14ac:dyDescent="0.25">
      <c r="A257" s="5" t="s">
        <v>72</v>
      </c>
      <c r="B257" s="23">
        <v>0</v>
      </c>
      <c r="C257" s="23">
        <v>117.03406598270067</v>
      </c>
      <c r="D257" s="23">
        <f t="shared" si="3"/>
        <v>117.03406598270067</v>
      </c>
    </row>
    <row r="258" spans="1:4" x14ac:dyDescent="0.25">
      <c r="A258" s="5" t="s">
        <v>133</v>
      </c>
      <c r="B258" s="23">
        <v>0</v>
      </c>
      <c r="C258" s="23">
        <v>10955.174859532699</v>
      </c>
      <c r="D258" s="23">
        <f t="shared" si="3"/>
        <v>10955.174859532699</v>
      </c>
    </row>
    <row r="259" spans="1:4" x14ac:dyDescent="0.25">
      <c r="A259" s="5" t="s">
        <v>134</v>
      </c>
      <c r="B259" s="23">
        <v>0</v>
      </c>
      <c r="C259" s="23">
        <v>10955.174859532699</v>
      </c>
      <c r="D259" s="23">
        <f t="shared" si="3"/>
        <v>10955.174859532699</v>
      </c>
    </row>
  </sheetData>
  <sortState xmlns:xlrd2="http://schemas.microsoft.com/office/spreadsheetml/2017/richdata2" ref="A11:B81">
    <sortCondition descending="1" ref="B11:B81"/>
  </sortState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2C625-2D6D-4241-8364-EAAD430E3FE8}">
  <dimension ref="A2:E169"/>
  <sheetViews>
    <sheetView workbookViewId="0">
      <selection activeCell="C6" sqref="C6"/>
    </sheetView>
  </sheetViews>
  <sheetFormatPr defaultColWidth="9.1796875" defaultRowHeight="12.5" x14ac:dyDescent="0.25"/>
  <cols>
    <col min="1" max="1" width="44" style="1" customWidth="1"/>
    <col min="2" max="4" width="20.6328125" style="1" customWidth="1"/>
    <col min="5" max="5" width="12.81640625" style="1" bestFit="1" customWidth="1"/>
    <col min="6" max="6" width="10.453125" style="1" bestFit="1" customWidth="1"/>
    <col min="7" max="7" width="13.1796875" style="1" customWidth="1"/>
    <col min="8" max="8" width="11.453125" style="1" bestFit="1" customWidth="1"/>
    <col min="9" max="16384" width="9.1796875" style="1"/>
  </cols>
  <sheetData>
    <row r="2" spans="1:5" ht="15" customHeight="1" x14ac:dyDescent="0.3">
      <c r="B2" s="2" t="str">
        <f>Índice!A8</f>
        <v>MÊS DE COMPETÊNCIA: Novembro de 2024</v>
      </c>
      <c r="C2" s="3"/>
      <c r="E2" s="3"/>
    </row>
    <row r="3" spans="1:5" ht="16.5" customHeight="1" x14ac:dyDescent="0.3">
      <c r="B3" s="2"/>
      <c r="C3" s="3"/>
      <c r="E3" s="3"/>
    </row>
    <row r="5" spans="1:5" ht="13" x14ac:dyDescent="0.3">
      <c r="A5" s="2" t="s">
        <v>656</v>
      </c>
    </row>
    <row r="8" spans="1:5" ht="13" x14ac:dyDescent="0.3">
      <c r="A8" s="4" t="s">
        <v>1</v>
      </c>
      <c r="B8" s="31" t="s">
        <v>640</v>
      </c>
      <c r="C8" s="31" t="s">
        <v>641</v>
      </c>
      <c r="D8" s="31" t="s">
        <v>537</v>
      </c>
    </row>
    <row r="9" spans="1:5" x14ac:dyDescent="0.25">
      <c r="A9" s="9" t="s">
        <v>201</v>
      </c>
      <c r="B9" s="22">
        <v>5637999.347783261</v>
      </c>
      <c r="C9" s="22">
        <v>5613735.4064873131</v>
      </c>
      <c r="D9" s="22">
        <f>SUM(B9:C9)</f>
        <v>11251734.754270574</v>
      </c>
    </row>
    <row r="10" spans="1:5" x14ac:dyDescent="0.25">
      <c r="A10" s="5" t="s">
        <v>56</v>
      </c>
      <c r="B10" s="27">
        <v>-352.06220993115926</v>
      </c>
      <c r="C10" s="27">
        <v>-352.06220993115926</v>
      </c>
      <c r="D10" s="27">
        <f t="shared" ref="D10:D73" si="0">SUM(B10:C10)</f>
        <v>-704.12441986231852</v>
      </c>
    </row>
    <row r="11" spans="1:5" x14ac:dyDescent="0.25">
      <c r="A11" s="5" t="s">
        <v>20</v>
      </c>
      <c r="B11" s="27">
        <v>-130.52956428061134</v>
      </c>
      <c r="C11" s="27">
        <v>-130.52956428061134</v>
      </c>
      <c r="D11" s="27">
        <f t="shared" si="0"/>
        <v>-261.05912856122268</v>
      </c>
    </row>
    <row r="12" spans="1:5" x14ac:dyDescent="0.25">
      <c r="A12" s="5" t="s">
        <v>21</v>
      </c>
      <c r="B12" s="27">
        <v>-130.52956428061134</v>
      </c>
      <c r="C12" s="27">
        <v>-130.52956428061134</v>
      </c>
      <c r="D12" s="27">
        <f t="shared" si="0"/>
        <v>-261.05912856122268</v>
      </c>
    </row>
    <row r="13" spans="1:5" x14ac:dyDescent="0.25">
      <c r="A13" s="5" t="s">
        <v>22</v>
      </c>
      <c r="B13" s="27">
        <v>-130.52956428061134</v>
      </c>
      <c r="C13" s="27">
        <v>-130.52956428061134</v>
      </c>
      <c r="D13" s="27">
        <f t="shared" si="0"/>
        <v>-261.05912856122268</v>
      </c>
    </row>
    <row r="14" spans="1:5" x14ac:dyDescent="0.25">
      <c r="A14" s="5" t="s">
        <v>23</v>
      </c>
      <c r="B14" s="27">
        <v>-130.52956428061134</v>
      </c>
      <c r="C14" s="27">
        <v>-130.52956428061134</v>
      </c>
      <c r="D14" s="27">
        <f t="shared" si="0"/>
        <v>-261.05912856122268</v>
      </c>
    </row>
    <row r="15" spans="1:5" x14ac:dyDescent="0.25">
      <c r="A15" s="5" t="s">
        <v>103</v>
      </c>
      <c r="B15" s="27">
        <v>-22504.649272624378</v>
      </c>
      <c r="C15" s="27">
        <v>-22504.649272624378</v>
      </c>
      <c r="D15" s="27">
        <f t="shared" si="0"/>
        <v>-45009.298545248756</v>
      </c>
    </row>
    <row r="16" spans="1:5" x14ac:dyDescent="0.25">
      <c r="A16" s="5" t="s">
        <v>138</v>
      </c>
      <c r="B16" s="27">
        <v>-393521.98274042155</v>
      </c>
      <c r="C16" s="27">
        <v>-393521.98274042155</v>
      </c>
      <c r="D16" s="27">
        <f t="shared" si="0"/>
        <v>-787043.96548084309</v>
      </c>
    </row>
    <row r="17" spans="1:4" x14ac:dyDescent="0.25">
      <c r="A17" s="5" t="s">
        <v>89</v>
      </c>
      <c r="B17" s="27">
        <v>-2802.7353737506232</v>
      </c>
      <c r="C17" s="27">
        <v>-2802.7353737506232</v>
      </c>
      <c r="D17" s="27">
        <f t="shared" si="0"/>
        <v>-5605.4707475012465</v>
      </c>
    </row>
    <row r="18" spans="1:4" x14ac:dyDescent="0.25">
      <c r="A18" s="5" t="s">
        <v>96</v>
      </c>
      <c r="B18" s="27">
        <v>0</v>
      </c>
      <c r="C18" s="27">
        <v>0</v>
      </c>
      <c r="D18" s="27">
        <f t="shared" si="0"/>
        <v>0</v>
      </c>
    </row>
    <row r="19" spans="1:4" x14ac:dyDescent="0.25">
      <c r="A19" s="5" t="s">
        <v>271</v>
      </c>
      <c r="B19" s="27">
        <v>-408.96495990392037</v>
      </c>
      <c r="C19" s="27">
        <v>-408.96495990392037</v>
      </c>
      <c r="D19" s="27">
        <f t="shared" si="0"/>
        <v>-817.92991980784075</v>
      </c>
    </row>
    <row r="20" spans="1:4" x14ac:dyDescent="0.25">
      <c r="A20" s="5" t="s">
        <v>78</v>
      </c>
      <c r="B20" s="27">
        <v>-2057.7162383611862</v>
      </c>
      <c r="C20" s="27">
        <v>-2057.7162383611862</v>
      </c>
      <c r="D20" s="27">
        <f t="shared" si="0"/>
        <v>-4115.4324767223725</v>
      </c>
    </row>
    <row r="21" spans="1:4" x14ac:dyDescent="0.25">
      <c r="A21" s="5" t="s">
        <v>114</v>
      </c>
      <c r="B21" s="27">
        <v>-46007.384317409</v>
      </c>
      <c r="C21" s="27">
        <v>-46007.384317409</v>
      </c>
      <c r="D21" s="27">
        <f t="shared" si="0"/>
        <v>-92014.768634818</v>
      </c>
    </row>
    <row r="22" spans="1:4" x14ac:dyDescent="0.25">
      <c r="A22" s="5" t="s">
        <v>206</v>
      </c>
      <c r="B22" s="27">
        <v>-205.00987324456517</v>
      </c>
      <c r="C22" s="27">
        <v>-205.00987324456517</v>
      </c>
      <c r="D22" s="27">
        <f t="shared" si="0"/>
        <v>-410.01974648913034</v>
      </c>
    </row>
    <row r="23" spans="1:4" x14ac:dyDescent="0.25">
      <c r="A23" s="5" t="s">
        <v>205</v>
      </c>
      <c r="B23" s="27">
        <v>-2692.3685940662854</v>
      </c>
      <c r="C23" s="27">
        <v>-2692.3685940662854</v>
      </c>
      <c r="D23" s="27">
        <f t="shared" si="0"/>
        <v>-5384.7371881325707</v>
      </c>
    </row>
    <row r="24" spans="1:4" x14ac:dyDescent="0.25">
      <c r="A24" s="5" t="s">
        <v>97</v>
      </c>
      <c r="B24" s="27">
        <v>-8415.5986327264727</v>
      </c>
      <c r="C24" s="27">
        <v>-8415.5986327264727</v>
      </c>
      <c r="D24" s="27">
        <f t="shared" si="0"/>
        <v>-16831.197265452945</v>
      </c>
    </row>
    <row r="25" spans="1:4" x14ac:dyDescent="0.25">
      <c r="A25" s="5" t="s">
        <v>24</v>
      </c>
      <c r="B25" s="27">
        <v>-130.52956428061134</v>
      </c>
      <c r="C25" s="27">
        <v>-130.52956428061134</v>
      </c>
      <c r="D25" s="27">
        <f t="shared" si="0"/>
        <v>-261.05912856122268</v>
      </c>
    </row>
    <row r="26" spans="1:4" x14ac:dyDescent="0.25">
      <c r="A26" s="5" t="s">
        <v>115</v>
      </c>
      <c r="B26" s="27">
        <v>-46007.384317409</v>
      </c>
      <c r="C26" s="27">
        <v>-46007.384317409</v>
      </c>
      <c r="D26" s="27">
        <f t="shared" si="0"/>
        <v>-92014.768634818</v>
      </c>
    </row>
    <row r="27" spans="1:4" x14ac:dyDescent="0.25">
      <c r="A27" s="5" t="s">
        <v>14</v>
      </c>
      <c r="B27" s="27">
        <v>-42.671120346145791</v>
      </c>
      <c r="C27" s="27">
        <v>-42.671120346145791</v>
      </c>
      <c r="D27" s="27">
        <f t="shared" si="0"/>
        <v>-85.342240692291583</v>
      </c>
    </row>
    <row r="28" spans="1:4" x14ac:dyDescent="0.25">
      <c r="A28" s="5" t="s">
        <v>72</v>
      </c>
      <c r="B28" s="27">
        <v>-1319.1431227421012</v>
      </c>
      <c r="C28" s="27">
        <v>-1319.1431227421012</v>
      </c>
      <c r="D28" s="27">
        <f t="shared" si="0"/>
        <v>-2638.2862454842025</v>
      </c>
    </row>
    <row r="29" spans="1:4" x14ac:dyDescent="0.25">
      <c r="A29" s="5" t="s">
        <v>74</v>
      </c>
      <c r="B29" s="27">
        <v>-1123.3952562679788</v>
      </c>
      <c r="C29" s="27">
        <v>-1123.3952562679788</v>
      </c>
      <c r="D29" s="27">
        <f t="shared" si="0"/>
        <v>-2246.7905125359575</v>
      </c>
    </row>
    <row r="30" spans="1:4" x14ac:dyDescent="0.25">
      <c r="A30" s="5" t="s">
        <v>133</v>
      </c>
      <c r="B30" s="27">
        <v>-327604.32398008392</v>
      </c>
      <c r="C30" s="27">
        <v>-327604.32398008392</v>
      </c>
      <c r="D30" s="27">
        <f t="shared" si="0"/>
        <v>-655208.64796016784</v>
      </c>
    </row>
    <row r="31" spans="1:4" x14ac:dyDescent="0.25">
      <c r="A31" s="5" t="s">
        <v>93</v>
      </c>
      <c r="B31" s="27">
        <v>-8867.6058635229001</v>
      </c>
      <c r="C31" s="27">
        <v>-8867.6058635229001</v>
      </c>
      <c r="D31" s="27">
        <f t="shared" si="0"/>
        <v>-17735.2117270458</v>
      </c>
    </row>
    <row r="32" spans="1:4" x14ac:dyDescent="0.25">
      <c r="A32" s="5" t="s">
        <v>57</v>
      </c>
      <c r="B32" s="27">
        <v>-374.2793026305398</v>
      </c>
      <c r="C32" s="27">
        <v>-374.2793026305398</v>
      </c>
      <c r="D32" s="27">
        <f t="shared" si="0"/>
        <v>-748.55860526107961</v>
      </c>
    </row>
    <row r="33" spans="1:4" x14ac:dyDescent="0.25">
      <c r="A33" s="5" t="s">
        <v>25</v>
      </c>
      <c r="B33" s="27">
        <v>-130.52956428061134</v>
      </c>
      <c r="C33" s="27">
        <v>-130.52956428061134</v>
      </c>
      <c r="D33" s="27">
        <f t="shared" si="0"/>
        <v>-261.05912856122268</v>
      </c>
    </row>
    <row r="34" spans="1:4" x14ac:dyDescent="0.25">
      <c r="A34" s="5" t="s">
        <v>49</v>
      </c>
      <c r="B34" s="27">
        <v>-825.3782678019661</v>
      </c>
      <c r="C34" s="27">
        <v>-825.3782678019661</v>
      </c>
      <c r="D34" s="27">
        <f t="shared" si="0"/>
        <v>-1650.7565356039322</v>
      </c>
    </row>
    <row r="35" spans="1:4" x14ac:dyDescent="0.25">
      <c r="A35" s="5" t="s">
        <v>275</v>
      </c>
      <c r="B35" s="27">
        <v>-46.037613384533778</v>
      </c>
      <c r="C35" s="27">
        <v>-46.037613384533778</v>
      </c>
      <c r="D35" s="27">
        <f t="shared" si="0"/>
        <v>-92.075226769067555</v>
      </c>
    </row>
    <row r="36" spans="1:4" x14ac:dyDescent="0.25">
      <c r="A36" s="5" t="s">
        <v>119</v>
      </c>
      <c r="B36" s="27">
        <v>-41457.370486377236</v>
      </c>
      <c r="C36" s="27">
        <v>-41457.370486377236</v>
      </c>
      <c r="D36" s="27">
        <f t="shared" si="0"/>
        <v>-82914.740972754473</v>
      </c>
    </row>
    <row r="37" spans="1:4" x14ac:dyDescent="0.25">
      <c r="A37" s="5" t="s">
        <v>98</v>
      </c>
      <c r="B37" s="27">
        <v>-10470.067659483928</v>
      </c>
      <c r="C37" s="27">
        <v>-10470.067659483928</v>
      </c>
      <c r="D37" s="27">
        <f t="shared" si="0"/>
        <v>-20940.135318967856</v>
      </c>
    </row>
    <row r="38" spans="1:4" x14ac:dyDescent="0.25">
      <c r="A38" s="5" t="s">
        <v>100</v>
      </c>
      <c r="B38" s="27">
        <v>-14930.052176702304</v>
      </c>
      <c r="C38" s="27">
        <v>-14930.052176702304</v>
      </c>
      <c r="D38" s="27">
        <f t="shared" si="0"/>
        <v>-29860.104353404608</v>
      </c>
    </row>
    <row r="39" spans="1:4" x14ac:dyDescent="0.25">
      <c r="A39" s="5" t="s">
        <v>210</v>
      </c>
      <c r="B39" s="27">
        <v>-891.6507103552002</v>
      </c>
      <c r="C39" s="27">
        <v>-891.6507103552002</v>
      </c>
      <c r="D39" s="27">
        <f t="shared" si="0"/>
        <v>-1783.3014207104004</v>
      </c>
    </row>
    <row r="40" spans="1:4" x14ac:dyDescent="0.25">
      <c r="A40" s="5" t="s">
        <v>279</v>
      </c>
      <c r="B40" s="27">
        <v>-388.83713448519535</v>
      </c>
      <c r="C40" s="27">
        <v>-388.83713448519535</v>
      </c>
      <c r="D40" s="27">
        <f t="shared" si="0"/>
        <v>-777.6742689703907</v>
      </c>
    </row>
    <row r="41" spans="1:4" x14ac:dyDescent="0.25">
      <c r="A41" s="5" t="s">
        <v>75</v>
      </c>
      <c r="B41" s="27">
        <v>-1176.0271110717013</v>
      </c>
      <c r="C41" s="27">
        <v>-1176.0271110717013</v>
      </c>
      <c r="D41" s="27">
        <f t="shared" si="0"/>
        <v>-2352.0542221434025</v>
      </c>
    </row>
    <row r="42" spans="1:4" x14ac:dyDescent="0.25">
      <c r="A42" s="5" t="s">
        <v>109</v>
      </c>
      <c r="B42" s="27">
        <v>-32761.920324072475</v>
      </c>
      <c r="C42" s="27">
        <v>-32761.920324072475</v>
      </c>
      <c r="D42" s="27">
        <f t="shared" si="0"/>
        <v>-65523.840648144949</v>
      </c>
    </row>
    <row r="43" spans="1:4" x14ac:dyDescent="0.25">
      <c r="A43" s="5" t="s">
        <v>207</v>
      </c>
      <c r="B43" s="27">
        <v>-3613.184831873124</v>
      </c>
      <c r="C43" s="27">
        <v>-3613.184831873124</v>
      </c>
      <c r="D43" s="27">
        <f t="shared" si="0"/>
        <v>-7226.3696637462481</v>
      </c>
    </row>
    <row r="44" spans="1:4" x14ac:dyDescent="0.25">
      <c r="A44" s="5" t="s">
        <v>139</v>
      </c>
      <c r="B44" s="27">
        <v>-539146.25791643246</v>
      </c>
      <c r="C44" s="27">
        <v>-539146.25791643246</v>
      </c>
      <c r="D44" s="27">
        <f t="shared" si="0"/>
        <v>-1078292.5158328649</v>
      </c>
    </row>
    <row r="45" spans="1:4" x14ac:dyDescent="0.25">
      <c r="A45" s="5" t="s">
        <v>26</v>
      </c>
      <c r="B45" s="27">
        <v>-130.52956428061134</v>
      </c>
      <c r="C45" s="27">
        <v>-130.52956428061134</v>
      </c>
      <c r="D45" s="27">
        <f t="shared" si="0"/>
        <v>-261.05912856122268</v>
      </c>
    </row>
    <row r="46" spans="1:4" x14ac:dyDescent="0.25">
      <c r="A46" s="5" t="s">
        <v>87</v>
      </c>
      <c r="B46" s="27">
        <v>-2524.3300087847188</v>
      </c>
      <c r="C46" s="27">
        <v>-2524.3300087847188</v>
      </c>
      <c r="D46" s="27">
        <f t="shared" si="0"/>
        <v>-5048.6600175694375</v>
      </c>
    </row>
    <row r="47" spans="1:4" x14ac:dyDescent="0.25">
      <c r="A47" s="5" t="s">
        <v>27</v>
      </c>
      <c r="B47" s="27">
        <v>-130.52956428061134</v>
      </c>
      <c r="C47" s="27">
        <v>-130.52956428061134</v>
      </c>
      <c r="D47" s="27">
        <f t="shared" si="0"/>
        <v>-261.05912856122268</v>
      </c>
    </row>
    <row r="48" spans="1:4" x14ac:dyDescent="0.25">
      <c r="A48" s="5" t="s">
        <v>123</v>
      </c>
      <c r="B48" s="27">
        <v>-84649.293524136767</v>
      </c>
      <c r="C48" s="27">
        <v>-84649.293524136767</v>
      </c>
      <c r="D48" s="27">
        <f t="shared" si="0"/>
        <v>-169298.58704827353</v>
      </c>
    </row>
    <row r="49" spans="1:4" x14ac:dyDescent="0.25">
      <c r="A49" s="5" t="s">
        <v>54</v>
      </c>
      <c r="B49" s="27">
        <v>-384.2574975152927</v>
      </c>
      <c r="C49" s="27">
        <v>-384.2574975152927</v>
      </c>
      <c r="D49" s="27">
        <f t="shared" si="0"/>
        <v>-768.5149950305854</v>
      </c>
    </row>
    <row r="50" spans="1:4" x14ac:dyDescent="0.25">
      <c r="A50" s="5" t="s">
        <v>64</v>
      </c>
      <c r="B50" s="27">
        <v>0</v>
      </c>
      <c r="C50" s="27">
        <v>0</v>
      </c>
      <c r="D50" s="27">
        <f t="shared" si="0"/>
        <v>0</v>
      </c>
    </row>
    <row r="51" spans="1:4" x14ac:dyDescent="0.25">
      <c r="A51" s="5" t="s">
        <v>94</v>
      </c>
      <c r="B51" s="27">
        <v>-9082.7293459210414</v>
      </c>
      <c r="C51" s="27">
        <v>-9082.7293459210414</v>
      </c>
      <c r="D51" s="27">
        <f t="shared" si="0"/>
        <v>-18165.458691842083</v>
      </c>
    </row>
    <row r="52" spans="1:4" x14ac:dyDescent="0.25">
      <c r="A52" s="5" t="s">
        <v>28</v>
      </c>
      <c r="B52" s="27">
        <v>-130.52956428061134</v>
      </c>
      <c r="C52" s="27">
        <v>-130.52956428061134</v>
      </c>
      <c r="D52" s="27">
        <f t="shared" si="0"/>
        <v>-261.05912856122268</v>
      </c>
    </row>
    <row r="53" spans="1:4" x14ac:dyDescent="0.25">
      <c r="A53" s="5" t="s">
        <v>127</v>
      </c>
      <c r="B53" s="27">
        <v>-97868.809505144658</v>
      </c>
      <c r="C53" s="27">
        <v>-97868.809505144658</v>
      </c>
      <c r="D53" s="27">
        <f t="shared" si="0"/>
        <v>-195737.61901028932</v>
      </c>
    </row>
    <row r="54" spans="1:4" x14ac:dyDescent="0.25">
      <c r="A54" s="5" t="s">
        <v>60</v>
      </c>
      <c r="B54" s="27">
        <v>-161.83530068612723</v>
      </c>
      <c r="C54" s="27">
        <v>-161.83530068612723</v>
      </c>
      <c r="D54" s="27">
        <f t="shared" si="0"/>
        <v>-323.67060137225445</v>
      </c>
    </row>
    <row r="55" spans="1:4" x14ac:dyDescent="0.25">
      <c r="A55" s="5" t="s">
        <v>29</v>
      </c>
      <c r="B55" s="27">
        <v>-130.52956428061134</v>
      </c>
      <c r="C55" s="27">
        <v>-130.52956428061134</v>
      </c>
      <c r="D55" s="27">
        <f t="shared" si="0"/>
        <v>-261.05912856122268</v>
      </c>
    </row>
    <row r="56" spans="1:4" x14ac:dyDescent="0.25">
      <c r="A56" s="5" t="s">
        <v>90</v>
      </c>
      <c r="B56" s="27">
        <v>-4483.4360333898721</v>
      </c>
      <c r="C56" s="27">
        <v>-4483.4360333898721</v>
      </c>
      <c r="D56" s="27">
        <f t="shared" si="0"/>
        <v>-8966.8720667797443</v>
      </c>
    </row>
    <row r="57" spans="1:4" x14ac:dyDescent="0.25">
      <c r="A57" s="5" t="s">
        <v>62</v>
      </c>
      <c r="B57" s="27">
        <v>-756.09375434224773</v>
      </c>
      <c r="C57" s="27">
        <v>-756.09375434224773</v>
      </c>
      <c r="D57" s="27">
        <f t="shared" si="0"/>
        <v>-1512.1875086844955</v>
      </c>
    </row>
    <row r="58" spans="1:4" x14ac:dyDescent="0.25">
      <c r="A58" s="5" t="s">
        <v>116</v>
      </c>
      <c r="B58" s="27">
        <v>-46007.384317409</v>
      </c>
      <c r="C58" s="27">
        <v>-46007.384317409</v>
      </c>
      <c r="D58" s="27">
        <f t="shared" si="0"/>
        <v>-92014.768634818</v>
      </c>
    </row>
    <row r="59" spans="1:4" x14ac:dyDescent="0.25">
      <c r="A59" s="5" t="s">
        <v>274</v>
      </c>
      <c r="B59" s="27">
        <v>-439.57978008300699</v>
      </c>
      <c r="C59" s="27">
        <v>-439.57978008300699</v>
      </c>
      <c r="D59" s="27">
        <f t="shared" si="0"/>
        <v>-879.15956016601399</v>
      </c>
    </row>
    <row r="60" spans="1:4" x14ac:dyDescent="0.25">
      <c r="A60" s="5" t="s">
        <v>70</v>
      </c>
      <c r="B60" s="27">
        <v>0</v>
      </c>
      <c r="C60" s="27">
        <v>0</v>
      </c>
      <c r="D60" s="27">
        <f t="shared" si="0"/>
        <v>0</v>
      </c>
    </row>
    <row r="61" spans="1:4" x14ac:dyDescent="0.25">
      <c r="A61" s="5" t="s">
        <v>208</v>
      </c>
      <c r="B61" s="27">
        <v>-827.45624746723206</v>
      </c>
      <c r="C61" s="27">
        <v>-827.45624746723206</v>
      </c>
      <c r="D61" s="27">
        <f t="shared" si="0"/>
        <v>-1654.9124949344641</v>
      </c>
    </row>
    <row r="62" spans="1:4" x14ac:dyDescent="0.25">
      <c r="A62" s="5" t="s">
        <v>101</v>
      </c>
      <c r="B62" s="27">
        <v>0</v>
      </c>
      <c r="C62" s="27">
        <v>0</v>
      </c>
      <c r="D62" s="27">
        <f t="shared" si="0"/>
        <v>0</v>
      </c>
    </row>
    <row r="63" spans="1:4" x14ac:dyDescent="0.25">
      <c r="A63" s="5" t="s">
        <v>121</v>
      </c>
      <c r="B63" s="27">
        <v>-49029.472244033044</v>
      </c>
      <c r="C63" s="27">
        <v>-49029.472244033044</v>
      </c>
      <c r="D63" s="27">
        <f t="shared" si="0"/>
        <v>-98058.944488066089</v>
      </c>
    </row>
    <row r="64" spans="1:4" x14ac:dyDescent="0.25">
      <c r="A64" s="5" t="s">
        <v>278</v>
      </c>
      <c r="B64" s="27">
        <v>-1088.3599441428814</v>
      </c>
      <c r="C64" s="27">
        <v>-1088.3599441428814</v>
      </c>
      <c r="D64" s="27">
        <f t="shared" si="0"/>
        <v>-2176.7198882857629</v>
      </c>
    </row>
    <row r="65" spans="1:4" x14ac:dyDescent="0.25">
      <c r="A65" s="5" t="s">
        <v>141</v>
      </c>
      <c r="B65" s="27">
        <v>-457585.7715572624</v>
      </c>
      <c r="C65" s="27">
        <v>-457585.7715572624</v>
      </c>
      <c r="D65" s="27">
        <f t="shared" si="0"/>
        <v>-915171.5431145248</v>
      </c>
    </row>
    <row r="66" spans="1:4" x14ac:dyDescent="0.25">
      <c r="A66" s="5" t="s">
        <v>30</v>
      </c>
      <c r="B66" s="27">
        <v>-130.52956428061134</v>
      </c>
      <c r="C66" s="27">
        <v>-130.52956428061134</v>
      </c>
      <c r="D66" s="27">
        <f t="shared" si="0"/>
        <v>-261.05912856122268</v>
      </c>
    </row>
    <row r="67" spans="1:4" x14ac:dyDescent="0.25">
      <c r="A67" s="5" t="s">
        <v>9</v>
      </c>
      <c r="B67" s="27">
        <v>-36.238751283202156</v>
      </c>
      <c r="C67" s="27">
        <v>-36.238751283202156</v>
      </c>
      <c r="D67" s="27">
        <f t="shared" si="0"/>
        <v>-72.477502566404311</v>
      </c>
    </row>
    <row r="68" spans="1:4" x14ac:dyDescent="0.25">
      <c r="A68" s="5" t="s">
        <v>55</v>
      </c>
      <c r="B68" s="27">
        <v>-402.54245774762319</v>
      </c>
      <c r="C68" s="27">
        <v>-402.54245774762319</v>
      </c>
      <c r="D68" s="27">
        <f t="shared" si="0"/>
        <v>-805.08491549524638</v>
      </c>
    </row>
    <row r="69" spans="1:4" x14ac:dyDescent="0.25">
      <c r="A69" s="5" t="s">
        <v>280</v>
      </c>
      <c r="B69" s="27">
        <v>-49.109346970141424</v>
      </c>
      <c r="C69" s="27">
        <v>-49.109346970141424</v>
      </c>
      <c r="D69" s="27">
        <f t="shared" si="0"/>
        <v>-98.218693940282847</v>
      </c>
    </row>
    <row r="70" spans="1:4" x14ac:dyDescent="0.25">
      <c r="A70" s="5" t="s">
        <v>134</v>
      </c>
      <c r="B70" s="27">
        <v>-327604.32398008392</v>
      </c>
      <c r="C70" s="27">
        <v>-327604.32398008392</v>
      </c>
      <c r="D70" s="27">
        <f t="shared" si="0"/>
        <v>-655208.64796016784</v>
      </c>
    </row>
    <row r="71" spans="1:4" x14ac:dyDescent="0.25">
      <c r="A71" s="5" t="s">
        <v>124</v>
      </c>
      <c r="B71" s="27">
        <v>-85182.42059043012</v>
      </c>
      <c r="C71" s="27">
        <v>-85182.42059043012</v>
      </c>
      <c r="D71" s="27">
        <f t="shared" si="0"/>
        <v>-170364.84118086024</v>
      </c>
    </row>
    <row r="72" spans="1:4" x14ac:dyDescent="0.25">
      <c r="A72" s="5" t="s">
        <v>211</v>
      </c>
      <c r="B72" s="27">
        <v>-6.8950135046557772</v>
      </c>
      <c r="C72" s="27">
        <v>-6.8950135046557772</v>
      </c>
      <c r="D72" s="27">
        <f t="shared" si="0"/>
        <v>-13.790027009311554</v>
      </c>
    </row>
    <row r="73" spans="1:4" x14ac:dyDescent="0.25">
      <c r="A73" s="5" t="s">
        <v>122</v>
      </c>
      <c r="B73" s="27">
        <v>-55595.605369859921</v>
      </c>
      <c r="C73" s="27">
        <v>-55595.605369859921</v>
      </c>
      <c r="D73" s="27">
        <f t="shared" si="0"/>
        <v>-111191.21073971984</v>
      </c>
    </row>
    <row r="74" spans="1:4" x14ac:dyDescent="0.25">
      <c r="A74" s="5" t="s">
        <v>31</v>
      </c>
      <c r="B74" s="27">
        <v>-130.52956428061134</v>
      </c>
      <c r="C74" s="27">
        <v>-130.52956428061134</v>
      </c>
      <c r="D74" s="27">
        <f t="shared" ref="D74:D137" si="1">SUM(B74:C74)</f>
        <v>-261.05912856122268</v>
      </c>
    </row>
    <row r="75" spans="1:4" x14ac:dyDescent="0.25">
      <c r="A75" s="5" t="s">
        <v>110</v>
      </c>
      <c r="B75" s="27">
        <v>-44067.036848079726</v>
      </c>
      <c r="C75" s="27">
        <v>-44067.036848079726</v>
      </c>
      <c r="D75" s="27">
        <f t="shared" si="1"/>
        <v>-88134.073696159452</v>
      </c>
    </row>
    <row r="76" spans="1:4" x14ac:dyDescent="0.25">
      <c r="A76" s="5" t="s">
        <v>15</v>
      </c>
      <c r="B76" s="27">
        <v>-109.10643188434939</v>
      </c>
      <c r="C76" s="27">
        <v>-109.10643188434939</v>
      </c>
      <c r="D76" s="27">
        <f t="shared" si="1"/>
        <v>-218.21286376869878</v>
      </c>
    </row>
    <row r="77" spans="1:4" x14ac:dyDescent="0.25">
      <c r="A77" s="5" t="s">
        <v>32</v>
      </c>
      <c r="B77" s="27">
        <v>-130.52956428061134</v>
      </c>
      <c r="C77" s="27">
        <v>-130.52956428061134</v>
      </c>
      <c r="D77" s="27">
        <f t="shared" si="1"/>
        <v>-261.05912856122268</v>
      </c>
    </row>
    <row r="78" spans="1:4" x14ac:dyDescent="0.25">
      <c r="A78" s="5" t="s">
        <v>105</v>
      </c>
      <c r="B78" s="27">
        <v>-32731.990823140015</v>
      </c>
      <c r="C78" s="27">
        <v>-32731.990823140015</v>
      </c>
      <c r="D78" s="27">
        <f t="shared" si="1"/>
        <v>-65463.98164628003</v>
      </c>
    </row>
    <row r="79" spans="1:4" x14ac:dyDescent="0.25">
      <c r="A79" s="5" t="s">
        <v>51</v>
      </c>
      <c r="B79" s="27">
        <v>-165.88653111323643</v>
      </c>
      <c r="C79" s="27">
        <v>-165.88653111323643</v>
      </c>
      <c r="D79" s="27">
        <f t="shared" si="1"/>
        <v>-331.77306222647286</v>
      </c>
    </row>
    <row r="80" spans="1:4" x14ac:dyDescent="0.25">
      <c r="A80" s="5" t="s">
        <v>285</v>
      </c>
      <c r="B80" s="27">
        <v>-45.57427019592069</v>
      </c>
      <c r="C80" s="27">
        <v>-45.57427019592069</v>
      </c>
      <c r="D80" s="27">
        <f t="shared" si="1"/>
        <v>-91.148540391841379</v>
      </c>
    </row>
    <row r="81" spans="1:4" x14ac:dyDescent="0.25">
      <c r="A81" s="5" t="s">
        <v>33</v>
      </c>
      <c r="B81" s="27">
        <v>-130.52956428061134</v>
      </c>
      <c r="C81" s="27">
        <v>-130.52956428061134</v>
      </c>
      <c r="D81" s="27">
        <f t="shared" si="1"/>
        <v>-261.05912856122268</v>
      </c>
    </row>
    <row r="82" spans="1:4" x14ac:dyDescent="0.25">
      <c r="A82" s="5" t="s">
        <v>117</v>
      </c>
      <c r="B82" s="27">
        <v>-46007.384317409</v>
      </c>
      <c r="C82" s="27">
        <v>-46007.384317409</v>
      </c>
      <c r="D82" s="27">
        <f t="shared" si="1"/>
        <v>-92014.768634818</v>
      </c>
    </row>
    <row r="83" spans="1:4" x14ac:dyDescent="0.25">
      <c r="A83" s="5" t="s">
        <v>73</v>
      </c>
      <c r="B83" s="27">
        <v>-1319.1431227421012</v>
      </c>
      <c r="C83" s="27">
        <v>-1319.1431227421012</v>
      </c>
      <c r="D83" s="27">
        <f t="shared" si="1"/>
        <v>-2638.2862454842025</v>
      </c>
    </row>
    <row r="84" spans="1:4" x14ac:dyDescent="0.25">
      <c r="A84" s="5" t="s">
        <v>212</v>
      </c>
      <c r="B84" s="27">
        <v>-42.847185763824974</v>
      </c>
      <c r="C84" s="27">
        <v>-42.847185763824974</v>
      </c>
      <c r="D84" s="27">
        <f t="shared" si="1"/>
        <v>-85.694371527649949</v>
      </c>
    </row>
    <row r="85" spans="1:4" x14ac:dyDescent="0.25">
      <c r="A85" s="5" t="s">
        <v>61</v>
      </c>
      <c r="B85" s="27">
        <v>0</v>
      </c>
      <c r="C85" s="27">
        <v>0</v>
      </c>
      <c r="D85" s="27">
        <f t="shared" si="1"/>
        <v>0</v>
      </c>
    </row>
    <row r="86" spans="1:4" x14ac:dyDescent="0.25">
      <c r="A86" s="5" t="s">
        <v>204</v>
      </c>
      <c r="B86" s="27">
        <v>-281.98251841006606</v>
      </c>
      <c r="C86" s="27">
        <v>-281.98251841006606</v>
      </c>
      <c r="D86" s="27">
        <f t="shared" si="1"/>
        <v>-563.96503682013213</v>
      </c>
    </row>
    <row r="87" spans="1:4" x14ac:dyDescent="0.25">
      <c r="A87" s="5" t="s">
        <v>53</v>
      </c>
      <c r="B87" s="27">
        <v>-330.3305151900982</v>
      </c>
      <c r="C87" s="27">
        <v>-330.3305151900982</v>
      </c>
      <c r="D87" s="27">
        <f t="shared" si="1"/>
        <v>-660.66103038019639</v>
      </c>
    </row>
    <row r="88" spans="1:4" x14ac:dyDescent="0.25">
      <c r="A88" s="5" t="s">
        <v>86</v>
      </c>
      <c r="B88" s="27">
        <v>-16055.201982050923</v>
      </c>
      <c r="C88" s="27">
        <v>-16055.201982050923</v>
      </c>
      <c r="D88" s="27">
        <f t="shared" si="1"/>
        <v>-32110.403964101846</v>
      </c>
    </row>
    <row r="89" spans="1:4" x14ac:dyDescent="0.25">
      <c r="A89" s="5" t="s">
        <v>118</v>
      </c>
      <c r="B89" s="27">
        <v>-46250.394228177924</v>
      </c>
      <c r="C89" s="27">
        <v>-46250.394228177924</v>
      </c>
      <c r="D89" s="27">
        <f t="shared" si="1"/>
        <v>-92500.788456355847</v>
      </c>
    </row>
    <row r="90" spans="1:4" x14ac:dyDescent="0.25">
      <c r="A90" s="5" t="s">
        <v>80</v>
      </c>
      <c r="B90" s="27">
        <v>-1384.5874650726228</v>
      </c>
      <c r="C90" s="27">
        <v>-1384.5874650726228</v>
      </c>
      <c r="D90" s="27">
        <f t="shared" si="1"/>
        <v>-2769.1749301452455</v>
      </c>
    </row>
    <row r="91" spans="1:4" x14ac:dyDescent="0.25">
      <c r="A91" s="5" t="s">
        <v>34</v>
      </c>
      <c r="B91" s="27">
        <v>-130.52956428061134</v>
      </c>
      <c r="C91" s="27">
        <v>-130.52956428061134</v>
      </c>
      <c r="D91" s="27">
        <f t="shared" si="1"/>
        <v>-261.05912856122268</v>
      </c>
    </row>
    <row r="92" spans="1:4" x14ac:dyDescent="0.25">
      <c r="A92" s="5" t="s">
        <v>35</v>
      </c>
      <c r="B92" s="27">
        <v>-130.52956428061134</v>
      </c>
      <c r="C92" s="27">
        <v>-130.52956428061134</v>
      </c>
      <c r="D92" s="27">
        <f t="shared" si="1"/>
        <v>-261.05912856122268</v>
      </c>
    </row>
    <row r="93" spans="1:4" x14ac:dyDescent="0.25">
      <c r="A93" s="5" t="s">
        <v>12</v>
      </c>
      <c r="B93" s="27">
        <v>-191.07250073276077</v>
      </c>
      <c r="C93" s="27">
        <v>-191.07250073276077</v>
      </c>
      <c r="D93" s="27">
        <f t="shared" si="1"/>
        <v>-382.14500146552155</v>
      </c>
    </row>
    <row r="94" spans="1:4" x14ac:dyDescent="0.25">
      <c r="A94" s="5" t="s">
        <v>125</v>
      </c>
      <c r="B94" s="27">
        <v>-103560.18233842203</v>
      </c>
      <c r="C94" s="27">
        <v>-103560.18233842203</v>
      </c>
      <c r="D94" s="27">
        <f t="shared" si="1"/>
        <v>-207120.36467684407</v>
      </c>
    </row>
    <row r="95" spans="1:4" x14ac:dyDescent="0.25">
      <c r="A95" s="5" t="s">
        <v>81</v>
      </c>
      <c r="B95" s="27">
        <v>-1640.9839462829536</v>
      </c>
      <c r="C95" s="27">
        <v>-1640.9839462829536</v>
      </c>
      <c r="D95" s="27">
        <f t="shared" si="1"/>
        <v>-3281.9678925659073</v>
      </c>
    </row>
    <row r="96" spans="1:4" x14ac:dyDescent="0.25">
      <c r="A96" s="5" t="s">
        <v>137</v>
      </c>
      <c r="B96" s="27">
        <v>-404534.61102242809</v>
      </c>
      <c r="C96" s="27">
        <v>-404534.61102242809</v>
      </c>
      <c r="D96" s="27">
        <f t="shared" si="1"/>
        <v>-809069.22204485617</v>
      </c>
    </row>
    <row r="97" spans="1:4" x14ac:dyDescent="0.25">
      <c r="A97" s="5" t="s">
        <v>68</v>
      </c>
      <c r="B97" s="27">
        <v>-963.91114119213091</v>
      </c>
      <c r="C97" s="27">
        <v>-963.91114119213091</v>
      </c>
      <c r="D97" s="27">
        <f t="shared" si="1"/>
        <v>-1927.8222823842618</v>
      </c>
    </row>
    <row r="98" spans="1:4" x14ac:dyDescent="0.25">
      <c r="A98" s="5" t="s">
        <v>36</v>
      </c>
      <c r="B98" s="27">
        <v>-130.52956428061134</v>
      </c>
      <c r="C98" s="27">
        <v>-130.52956428061134</v>
      </c>
      <c r="D98" s="27">
        <f t="shared" si="1"/>
        <v>-261.05912856122268</v>
      </c>
    </row>
    <row r="99" spans="1:4" x14ac:dyDescent="0.25">
      <c r="A99" s="5" t="s">
        <v>91</v>
      </c>
      <c r="B99" s="27">
        <v>-6350.8280026524844</v>
      </c>
      <c r="C99" s="27">
        <v>-6350.8280026524844</v>
      </c>
      <c r="D99" s="27">
        <f t="shared" si="1"/>
        <v>-12701.656005304969</v>
      </c>
    </row>
    <row r="100" spans="1:4" x14ac:dyDescent="0.25">
      <c r="A100" s="5" t="s">
        <v>130</v>
      </c>
      <c r="B100" s="27">
        <v>0</v>
      </c>
      <c r="C100" s="27">
        <v>0</v>
      </c>
      <c r="D100" s="27">
        <f t="shared" si="1"/>
        <v>0</v>
      </c>
    </row>
    <row r="101" spans="1:4" x14ac:dyDescent="0.25">
      <c r="A101" s="5" t="s">
        <v>111</v>
      </c>
      <c r="B101" s="27">
        <v>-44067.036848079726</v>
      </c>
      <c r="C101" s="27">
        <v>-44067.036848079726</v>
      </c>
      <c r="D101" s="27">
        <f t="shared" si="1"/>
        <v>-88134.073696159452</v>
      </c>
    </row>
    <row r="102" spans="1:4" x14ac:dyDescent="0.25">
      <c r="A102" s="5" t="s">
        <v>7</v>
      </c>
      <c r="B102" s="27">
        <v>-4.923223517672521</v>
      </c>
      <c r="C102" s="27">
        <v>-4.923223517672521</v>
      </c>
      <c r="D102" s="27">
        <f t="shared" si="1"/>
        <v>-9.846447035345042</v>
      </c>
    </row>
    <row r="103" spans="1:4" x14ac:dyDescent="0.25">
      <c r="A103" s="5" t="s">
        <v>82</v>
      </c>
      <c r="B103" s="27">
        <v>-2526.2043732308985</v>
      </c>
      <c r="C103" s="27">
        <v>-2526.2043732308985</v>
      </c>
      <c r="D103" s="27">
        <f t="shared" si="1"/>
        <v>-5052.4087464617969</v>
      </c>
    </row>
    <row r="104" spans="1:4" x14ac:dyDescent="0.25">
      <c r="A104" s="5" t="s">
        <v>135</v>
      </c>
      <c r="B104" s="27">
        <v>-293655.10309224343</v>
      </c>
      <c r="C104" s="27">
        <v>-293655.10309224343</v>
      </c>
      <c r="D104" s="27">
        <f t="shared" si="1"/>
        <v>-587310.20618448686</v>
      </c>
    </row>
    <row r="105" spans="1:4" x14ac:dyDescent="0.25">
      <c r="A105" s="5" t="s">
        <v>99</v>
      </c>
      <c r="B105" s="27">
        <v>-11107.816991203636</v>
      </c>
      <c r="C105" s="27">
        <v>-11107.816991203636</v>
      </c>
      <c r="D105" s="27">
        <f t="shared" si="1"/>
        <v>-22215.633982407271</v>
      </c>
    </row>
    <row r="106" spans="1:4" x14ac:dyDescent="0.25">
      <c r="A106" s="5" t="s">
        <v>37</v>
      </c>
      <c r="B106" s="27">
        <v>-130.52956428061134</v>
      </c>
      <c r="C106" s="27">
        <v>-130.52956428061134</v>
      </c>
      <c r="D106" s="27">
        <f t="shared" si="1"/>
        <v>-261.05912856122268</v>
      </c>
    </row>
    <row r="107" spans="1:4" x14ac:dyDescent="0.25">
      <c r="A107" s="5" t="s">
        <v>38</v>
      </c>
      <c r="B107" s="27">
        <v>-130.52956428061134</v>
      </c>
      <c r="C107" s="27">
        <v>-130.52956428061134</v>
      </c>
      <c r="D107" s="27">
        <f t="shared" si="1"/>
        <v>-261.05912856122268</v>
      </c>
    </row>
    <row r="108" spans="1:4" x14ac:dyDescent="0.25">
      <c r="A108" s="5" t="s">
        <v>39</v>
      </c>
      <c r="B108" s="27">
        <v>-130.52956428061134</v>
      </c>
      <c r="C108" s="27">
        <v>-130.52956428061134</v>
      </c>
      <c r="D108" s="27">
        <f t="shared" si="1"/>
        <v>-261.05912856122268</v>
      </c>
    </row>
    <row r="109" spans="1:4" x14ac:dyDescent="0.25">
      <c r="A109" s="5" t="s">
        <v>10</v>
      </c>
      <c r="B109" s="27">
        <v>-15.022785652624764</v>
      </c>
      <c r="C109" s="27">
        <v>-15.022785652624764</v>
      </c>
      <c r="D109" s="27">
        <f t="shared" si="1"/>
        <v>-30.045571305249528</v>
      </c>
    </row>
    <row r="110" spans="1:4" x14ac:dyDescent="0.25">
      <c r="A110" s="5" t="s">
        <v>76</v>
      </c>
      <c r="B110" s="27">
        <v>-1228.6438546582663</v>
      </c>
      <c r="C110" s="27">
        <v>-1228.6438546582663</v>
      </c>
      <c r="D110" s="27">
        <f t="shared" si="1"/>
        <v>-2457.2877093165325</v>
      </c>
    </row>
    <row r="111" spans="1:4" x14ac:dyDescent="0.25">
      <c r="A111" s="5" t="s">
        <v>112</v>
      </c>
      <c r="B111" s="27">
        <v>-44067.036848079726</v>
      </c>
      <c r="C111" s="27">
        <v>-44067.036848079726</v>
      </c>
      <c r="D111" s="27">
        <f t="shared" si="1"/>
        <v>-88134.073696159452</v>
      </c>
    </row>
    <row r="112" spans="1:4" x14ac:dyDescent="0.25">
      <c r="A112" s="5" t="s">
        <v>17</v>
      </c>
      <c r="B112" s="27">
        <v>-236.63948815508132</v>
      </c>
      <c r="C112" s="27">
        <v>-236.63948815508132</v>
      </c>
      <c r="D112" s="27">
        <f t="shared" si="1"/>
        <v>-473.27897631016265</v>
      </c>
    </row>
    <row r="113" spans="1:4" x14ac:dyDescent="0.25">
      <c r="A113" s="5" t="s">
        <v>281</v>
      </c>
      <c r="B113" s="27">
        <v>-868.68172705509801</v>
      </c>
      <c r="C113" s="27">
        <v>-868.68172705509801</v>
      </c>
      <c r="D113" s="27">
        <f t="shared" si="1"/>
        <v>-1737.363454110196</v>
      </c>
    </row>
    <row r="114" spans="1:4" x14ac:dyDescent="0.25">
      <c r="A114" s="5" t="s">
        <v>40</v>
      </c>
      <c r="B114" s="27">
        <v>-130.52956428061134</v>
      </c>
      <c r="C114" s="27">
        <v>-130.52956428061134</v>
      </c>
      <c r="D114" s="27">
        <f t="shared" si="1"/>
        <v>-261.05912856122268</v>
      </c>
    </row>
    <row r="115" spans="1:4" x14ac:dyDescent="0.25">
      <c r="A115" s="5" t="s">
        <v>132</v>
      </c>
      <c r="B115" s="27">
        <v>0</v>
      </c>
      <c r="C115" s="27">
        <v>0</v>
      </c>
      <c r="D115" s="27">
        <f t="shared" si="1"/>
        <v>0</v>
      </c>
    </row>
    <row r="116" spans="1:4" x14ac:dyDescent="0.25">
      <c r="A116" s="5" t="s">
        <v>50</v>
      </c>
      <c r="B116" s="27">
        <v>-135.87561440594595</v>
      </c>
      <c r="C116" s="27">
        <v>-135.87561440594595</v>
      </c>
      <c r="D116" s="27">
        <f t="shared" si="1"/>
        <v>-271.75122881189191</v>
      </c>
    </row>
    <row r="117" spans="1:4" x14ac:dyDescent="0.25">
      <c r="A117" s="5" t="s">
        <v>136</v>
      </c>
      <c r="B117" s="27">
        <v>-293655.10309224343</v>
      </c>
      <c r="C117" s="27">
        <v>-293655.10309224343</v>
      </c>
      <c r="D117" s="27">
        <f t="shared" si="1"/>
        <v>-587310.20618448686</v>
      </c>
    </row>
    <row r="118" spans="1:4" x14ac:dyDescent="0.25">
      <c r="A118" s="5" t="s">
        <v>41</v>
      </c>
      <c r="B118" s="27">
        <v>-130.52956428061134</v>
      </c>
      <c r="C118" s="27">
        <v>-130.52956428061134</v>
      </c>
      <c r="D118" s="27">
        <f t="shared" si="1"/>
        <v>-261.05912856122268</v>
      </c>
    </row>
    <row r="119" spans="1:4" x14ac:dyDescent="0.25">
      <c r="A119" s="5" t="s">
        <v>213</v>
      </c>
      <c r="B119" s="27">
        <v>-546.04413557746454</v>
      </c>
      <c r="C119" s="27">
        <v>-546.04413557746454</v>
      </c>
      <c r="D119" s="27">
        <f t="shared" si="1"/>
        <v>-1092.0882711549291</v>
      </c>
    </row>
    <row r="120" spans="1:4" x14ac:dyDescent="0.25">
      <c r="A120" s="5" t="s">
        <v>11</v>
      </c>
      <c r="B120" s="27">
        <v>-161.69964790227345</v>
      </c>
      <c r="C120" s="27">
        <v>-161.69964790227345</v>
      </c>
      <c r="D120" s="27">
        <f t="shared" si="1"/>
        <v>-323.39929580454691</v>
      </c>
    </row>
    <row r="121" spans="1:4" x14ac:dyDescent="0.25">
      <c r="A121" s="5" t="s">
        <v>71</v>
      </c>
      <c r="B121" s="27">
        <v>-2864.8221089479971</v>
      </c>
      <c r="C121" s="27">
        <v>-2864.8221089479971</v>
      </c>
      <c r="D121" s="27">
        <f t="shared" si="1"/>
        <v>-5729.6442178959942</v>
      </c>
    </row>
    <row r="122" spans="1:4" x14ac:dyDescent="0.25">
      <c r="A122" s="5" t="s">
        <v>65</v>
      </c>
      <c r="B122" s="27">
        <v>-3009.1639991446496</v>
      </c>
      <c r="C122" s="27">
        <v>-3009.1639991446496</v>
      </c>
      <c r="D122" s="27">
        <f t="shared" si="1"/>
        <v>-6018.3279982892991</v>
      </c>
    </row>
    <row r="123" spans="1:4" x14ac:dyDescent="0.25">
      <c r="A123" s="5" t="s">
        <v>69</v>
      </c>
      <c r="B123" s="27">
        <v>-798.66189929326117</v>
      </c>
      <c r="C123" s="27">
        <v>-798.66189929326117</v>
      </c>
      <c r="D123" s="27">
        <f t="shared" si="1"/>
        <v>-1597.3237985865223</v>
      </c>
    </row>
    <row r="124" spans="1:4" x14ac:dyDescent="0.25">
      <c r="A124" s="5" t="s">
        <v>19</v>
      </c>
      <c r="B124" s="27">
        <v>0</v>
      </c>
      <c r="C124" s="27">
        <v>0</v>
      </c>
      <c r="D124" s="27">
        <f t="shared" si="1"/>
        <v>0</v>
      </c>
    </row>
    <row r="125" spans="1:4" x14ac:dyDescent="0.25">
      <c r="A125" s="5" t="s">
        <v>42</v>
      </c>
      <c r="B125" s="27">
        <v>-130.52956428061134</v>
      </c>
      <c r="C125" s="27">
        <v>-130.52956428061134</v>
      </c>
      <c r="D125" s="27">
        <f t="shared" si="1"/>
        <v>-261.05912856122268</v>
      </c>
    </row>
    <row r="126" spans="1:4" x14ac:dyDescent="0.25">
      <c r="A126" s="5" t="s">
        <v>276</v>
      </c>
      <c r="B126" s="27">
        <v>-1119.0534123025063</v>
      </c>
      <c r="C126" s="27">
        <v>-1119.0534123025063</v>
      </c>
      <c r="D126" s="27">
        <f t="shared" si="1"/>
        <v>-2238.1068246050127</v>
      </c>
    </row>
    <row r="127" spans="1:4" x14ac:dyDescent="0.25">
      <c r="A127" s="5" t="s">
        <v>43</v>
      </c>
      <c r="B127" s="27">
        <v>-130.52956428061134</v>
      </c>
      <c r="C127" s="27">
        <v>-130.52956428061134</v>
      </c>
      <c r="D127" s="27">
        <f t="shared" si="1"/>
        <v>-261.05912856122268</v>
      </c>
    </row>
    <row r="128" spans="1:4" x14ac:dyDescent="0.25">
      <c r="A128" s="5" t="s">
        <v>102</v>
      </c>
      <c r="B128" s="27">
        <v>-4482.0391909818991</v>
      </c>
      <c r="C128" s="27">
        <v>-4482.0391909818991</v>
      </c>
      <c r="D128" s="27">
        <f t="shared" si="1"/>
        <v>-8964.0783819637982</v>
      </c>
    </row>
    <row r="129" spans="1:4" x14ac:dyDescent="0.25">
      <c r="A129" s="5" t="s">
        <v>85</v>
      </c>
      <c r="B129" s="27">
        <v>-2519.555604348398</v>
      </c>
      <c r="C129" s="27">
        <v>-2519.555604348398</v>
      </c>
      <c r="D129" s="27">
        <f t="shared" si="1"/>
        <v>-5039.111208696796</v>
      </c>
    </row>
    <row r="130" spans="1:4" x14ac:dyDescent="0.25">
      <c r="A130" s="5" t="s">
        <v>59</v>
      </c>
      <c r="B130" s="27">
        <v>-349.26176126523069</v>
      </c>
      <c r="C130" s="27">
        <v>-349.26176126523069</v>
      </c>
      <c r="D130" s="27">
        <f t="shared" si="1"/>
        <v>-698.52352253046138</v>
      </c>
    </row>
    <row r="131" spans="1:4" x14ac:dyDescent="0.25">
      <c r="A131" s="5" t="s">
        <v>131</v>
      </c>
      <c r="B131" s="27">
        <v>-177358.14798356488</v>
      </c>
      <c r="C131" s="27">
        <v>-177358.14798356488</v>
      </c>
      <c r="D131" s="27">
        <f t="shared" si="1"/>
        <v>-354716.29596712976</v>
      </c>
    </row>
    <row r="132" spans="1:4" x14ac:dyDescent="0.25">
      <c r="A132" s="5" t="s">
        <v>8</v>
      </c>
      <c r="B132" s="27">
        <v>0</v>
      </c>
      <c r="C132" s="27">
        <v>0</v>
      </c>
      <c r="D132" s="27">
        <f t="shared" si="1"/>
        <v>0</v>
      </c>
    </row>
    <row r="133" spans="1:4" x14ac:dyDescent="0.25">
      <c r="A133" s="5" t="s">
        <v>106</v>
      </c>
      <c r="B133" s="27">
        <v>-32731.990823140015</v>
      </c>
      <c r="C133" s="27">
        <v>-32731.990823140015</v>
      </c>
      <c r="D133" s="27">
        <f t="shared" si="1"/>
        <v>-65463.98164628003</v>
      </c>
    </row>
    <row r="134" spans="1:4" x14ac:dyDescent="0.25">
      <c r="A134" s="5" t="s">
        <v>104</v>
      </c>
      <c r="B134" s="27">
        <v>-32521.994784803279</v>
      </c>
      <c r="C134" s="27">
        <v>-32521.994784803279</v>
      </c>
      <c r="D134" s="27">
        <f t="shared" si="1"/>
        <v>-65043.989569606558</v>
      </c>
    </row>
    <row r="135" spans="1:4" x14ac:dyDescent="0.25">
      <c r="A135" s="5" t="s">
        <v>16</v>
      </c>
      <c r="B135" s="27">
        <v>-362.09761733678454</v>
      </c>
      <c r="C135" s="27">
        <v>-362.09761733678454</v>
      </c>
      <c r="D135" s="27">
        <f t="shared" si="1"/>
        <v>-724.19523467356908</v>
      </c>
    </row>
    <row r="136" spans="1:4" x14ac:dyDescent="0.25">
      <c r="A136" s="5" t="s">
        <v>44</v>
      </c>
      <c r="B136" s="27">
        <v>-130.52956428061134</v>
      </c>
      <c r="C136" s="27">
        <v>-130.52956428061134</v>
      </c>
      <c r="D136" s="27">
        <f t="shared" si="1"/>
        <v>-261.05912856122268</v>
      </c>
    </row>
    <row r="137" spans="1:4" x14ac:dyDescent="0.25">
      <c r="A137" s="5" t="s">
        <v>107</v>
      </c>
      <c r="B137" s="27">
        <v>-32731.990823140015</v>
      </c>
      <c r="C137" s="27">
        <v>-32731.990823140015</v>
      </c>
      <c r="D137" s="27">
        <f t="shared" si="1"/>
        <v>-65463.98164628003</v>
      </c>
    </row>
    <row r="138" spans="1:4" x14ac:dyDescent="0.25">
      <c r="A138" s="5" t="s">
        <v>84</v>
      </c>
      <c r="B138" s="27">
        <v>-2681.4033409665194</v>
      </c>
      <c r="C138" s="27">
        <v>-2681.4033409665194</v>
      </c>
      <c r="D138" s="27">
        <f t="shared" ref="D138:D169" si="2">SUM(B138:C138)</f>
        <v>-5362.8066819330388</v>
      </c>
    </row>
    <row r="139" spans="1:4" x14ac:dyDescent="0.25">
      <c r="A139" s="5" t="s">
        <v>77</v>
      </c>
      <c r="B139" s="27">
        <v>-5783.8658125485508</v>
      </c>
      <c r="C139" s="27">
        <v>-5783.8658125485508</v>
      </c>
      <c r="D139" s="27">
        <f t="shared" si="2"/>
        <v>-11567.731625097102</v>
      </c>
    </row>
    <row r="140" spans="1:4" x14ac:dyDescent="0.25">
      <c r="A140" s="5" t="s">
        <v>272</v>
      </c>
      <c r="B140" s="27">
        <v>-166.23196039435612</v>
      </c>
      <c r="C140" s="27">
        <v>-166.23196039435612</v>
      </c>
      <c r="D140" s="27">
        <f t="shared" si="2"/>
        <v>-332.46392078871224</v>
      </c>
    </row>
    <row r="141" spans="1:4" x14ac:dyDescent="0.25">
      <c r="A141" s="5" t="s">
        <v>126</v>
      </c>
      <c r="B141" s="27">
        <v>0</v>
      </c>
      <c r="C141" s="27">
        <v>0</v>
      </c>
      <c r="D141" s="27">
        <f t="shared" si="2"/>
        <v>0</v>
      </c>
    </row>
    <row r="142" spans="1:4" x14ac:dyDescent="0.25">
      <c r="A142" s="5" t="s">
        <v>129</v>
      </c>
      <c r="B142" s="27">
        <v>0</v>
      </c>
      <c r="C142" s="27">
        <v>0</v>
      </c>
      <c r="D142" s="27">
        <f t="shared" si="2"/>
        <v>0</v>
      </c>
    </row>
    <row r="143" spans="1:4" x14ac:dyDescent="0.25">
      <c r="A143" s="5" t="s">
        <v>4</v>
      </c>
      <c r="B143" s="27">
        <v>-0.69142263332311571</v>
      </c>
      <c r="C143" s="27">
        <v>-0.69142263332311571</v>
      </c>
      <c r="D143" s="27">
        <f t="shared" si="2"/>
        <v>-1.3828452666462314</v>
      </c>
    </row>
    <row r="144" spans="1:4" x14ac:dyDescent="0.25">
      <c r="A144" s="5" t="s">
        <v>113</v>
      </c>
      <c r="B144" s="27">
        <v>-44067.036848079726</v>
      </c>
      <c r="C144" s="27">
        <v>-44067.036848079726</v>
      </c>
      <c r="D144" s="27">
        <f t="shared" si="2"/>
        <v>-88134.073696159452</v>
      </c>
    </row>
    <row r="145" spans="1:4" x14ac:dyDescent="0.25">
      <c r="A145" s="5" t="s">
        <v>83</v>
      </c>
      <c r="B145" s="27">
        <v>-2051.5704725921687</v>
      </c>
      <c r="C145" s="27">
        <v>-2051.5704725921687</v>
      </c>
      <c r="D145" s="27">
        <f t="shared" si="2"/>
        <v>-4103.1409451843374</v>
      </c>
    </row>
    <row r="146" spans="1:4" x14ac:dyDescent="0.25">
      <c r="A146" s="5" t="s">
        <v>52</v>
      </c>
      <c r="B146" s="27">
        <v>-653.30836891690706</v>
      </c>
      <c r="C146" s="27">
        <v>-653.30836891690706</v>
      </c>
      <c r="D146" s="27">
        <f t="shared" si="2"/>
        <v>-1306.6167378338141</v>
      </c>
    </row>
    <row r="147" spans="1:4" x14ac:dyDescent="0.25">
      <c r="A147" s="5" t="s">
        <v>58</v>
      </c>
      <c r="B147" s="27">
        <v>-516.22999023619286</v>
      </c>
      <c r="C147" s="27">
        <v>-516.22999023619286</v>
      </c>
      <c r="D147" s="27">
        <f t="shared" si="2"/>
        <v>-1032.4599804723857</v>
      </c>
    </row>
    <row r="148" spans="1:4" x14ac:dyDescent="0.25">
      <c r="A148" s="5" t="s">
        <v>63</v>
      </c>
      <c r="B148" s="27">
        <v>-1914.7169502535044</v>
      </c>
      <c r="C148" s="27">
        <v>-1914.7169502535044</v>
      </c>
      <c r="D148" s="27">
        <f t="shared" si="2"/>
        <v>-3829.4339005070087</v>
      </c>
    </row>
    <row r="149" spans="1:4" x14ac:dyDescent="0.25">
      <c r="A149" s="5" t="s">
        <v>282</v>
      </c>
      <c r="B149" s="27">
        <v>-288.20534628826084</v>
      </c>
      <c r="C149" s="27">
        <v>-288.20534628826084</v>
      </c>
      <c r="D149" s="27">
        <f t="shared" si="2"/>
        <v>-576.41069257652168</v>
      </c>
    </row>
    <row r="150" spans="1:4" x14ac:dyDescent="0.25">
      <c r="A150" s="5" t="s">
        <v>140</v>
      </c>
      <c r="B150" s="27">
        <v>-659525.73558017437</v>
      </c>
      <c r="C150" s="27">
        <v>-659525.73558017437</v>
      </c>
      <c r="D150" s="27">
        <f t="shared" si="2"/>
        <v>-1319051.4711603487</v>
      </c>
    </row>
    <row r="151" spans="1:4" x14ac:dyDescent="0.25">
      <c r="A151" s="5" t="s">
        <v>2</v>
      </c>
      <c r="B151" s="27">
        <v>-278962.58845796465</v>
      </c>
      <c r="C151" s="27">
        <v>-278962.58845796465</v>
      </c>
      <c r="D151" s="27">
        <f t="shared" si="2"/>
        <v>-557925.1769159293</v>
      </c>
    </row>
    <row r="152" spans="1:4" x14ac:dyDescent="0.25">
      <c r="A152" s="5" t="s">
        <v>108</v>
      </c>
      <c r="B152" s="27">
        <v>-32731.990823140015</v>
      </c>
      <c r="C152" s="27">
        <v>-32731.990823140015</v>
      </c>
      <c r="D152" s="27">
        <f t="shared" si="2"/>
        <v>-65463.98164628003</v>
      </c>
    </row>
    <row r="153" spans="1:4" x14ac:dyDescent="0.25">
      <c r="A153" s="5" t="s">
        <v>18</v>
      </c>
      <c r="B153" s="27">
        <v>-395.3023653088236</v>
      </c>
      <c r="C153" s="27">
        <v>-395.3023653088236</v>
      </c>
      <c r="D153" s="27">
        <f t="shared" si="2"/>
        <v>-790.60473061764719</v>
      </c>
    </row>
    <row r="154" spans="1:4" x14ac:dyDescent="0.25">
      <c r="A154" s="5" t="s">
        <v>13</v>
      </c>
      <c r="B154" s="27">
        <v>-133.57629969233267</v>
      </c>
      <c r="C154" s="27">
        <v>-133.57629969233267</v>
      </c>
      <c r="D154" s="27">
        <f t="shared" si="2"/>
        <v>-267.15259938466534</v>
      </c>
    </row>
    <row r="155" spans="1:4" x14ac:dyDescent="0.25">
      <c r="A155" s="5" t="s">
        <v>45</v>
      </c>
      <c r="B155" s="27">
        <v>-130.52956428061134</v>
      </c>
      <c r="C155" s="27">
        <v>-130.52956428061134</v>
      </c>
      <c r="D155" s="27">
        <f t="shared" si="2"/>
        <v>-261.05912856122268</v>
      </c>
    </row>
    <row r="156" spans="1:4" x14ac:dyDescent="0.25">
      <c r="A156" s="5" t="s">
        <v>79</v>
      </c>
      <c r="B156" s="27">
        <v>-2066.1684103834409</v>
      </c>
      <c r="C156" s="27">
        <v>-2066.1684103834409</v>
      </c>
      <c r="D156" s="27">
        <f t="shared" si="2"/>
        <v>-4132.3368207668818</v>
      </c>
    </row>
    <row r="157" spans="1:4" x14ac:dyDescent="0.25">
      <c r="A157" s="5" t="s">
        <v>120</v>
      </c>
      <c r="B157" s="27">
        <v>-41457.370486377236</v>
      </c>
      <c r="C157" s="27">
        <v>-41457.370486377236</v>
      </c>
      <c r="D157" s="27">
        <f t="shared" si="2"/>
        <v>-82914.740972754473</v>
      </c>
    </row>
    <row r="158" spans="1:4" x14ac:dyDescent="0.25">
      <c r="A158" s="5" t="s">
        <v>88</v>
      </c>
      <c r="B158" s="27">
        <v>-5516.8954326746298</v>
      </c>
      <c r="C158" s="27">
        <v>-5516.8954326746298</v>
      </c>
      <c r="D158" s="27">
        <f t="shared" si="2"/>
        <v>-11033.79086534926</v>
      </c>
    </row>
    <row r="159" spans="1:4" x14ac:dyDescent="0.25">
      <c r="A159" s="5" t="s">
        <v>67</v>
      </c>
      <c r="B159" s="27">
        <v>-697.4508629508432</v>
      </c>
      <c r="C159" s="27">
        <v>-697.4508629508432</v>
      </c>
      <c r="D159" s="27">
        <f t="shared" si="2"/>
        <v>-1394.9017259016864</v>
      </c>
    </row>
    <row r="160" spans="1:4" x14ac:dyDescent="0.25">
      <c r="A160" s="5" t="s">
        <v>46</v>
      </c>
      <c r="B160" s="27">
        <v>-130.52956428061134</v>
      </c>
      <c r="C160" s="27">
        <v>-130.52956428061134</v>
      </c>
      <c r="D160" s="27">
        <f t="shared" si="2"/>
        <v>-261.05912856122268</v>
      </c>
    </row>
    <row r="161" spans="1:4" x14ac:dyDescent="0.25">
      <c r="A161" s="5" t="s">
        <v>277</v>
      </c>
      <c r="B161" s="27">
        <v>-745.02913498662758</v>
      </c>
      <c r="C161" s="27">
        <v>-745.02913498662758</v>
      </c>
      <c r="D161" s="27">
        <f t="shared" si="2"/>
        <v>-1490.0582699732552</v>
      </c>
    </row>
    <row r="162" spans="1:4" x14ac:dyDescent="0.25">
      <c r="A162" s="5" t="s">
        <v>128</v>
      </c>
      <c r="B162" s="27">
        <v>-113576.56129594769</v>
      </c>
      <c r="C162" s="27">
        <v>-89312.62</v>
      </c>
      <c r="D162" s="27">
        <f t="shared" si="2"/>
        <v>-202889.1812959477</v>
      </c>
    </row>
    <row r="163" spans="1:4" x14ac:dyDescent="0.25">
      <c r="A163" s="5" t="s">
        <v>283</v>
      </c>
      <c r="B163" s="27">
        <v>0</v>
      </c>
      <c r="C163" s="27">
        <v>0</v>
      </c>
      <c r="D163" s="27">
        <f t="shared" si="2"/>
        <v>0</v>
      </c>
    </row>
    <row r="164" spans="1:4" x14ac:dyDescent="0.25">
      <c r="A164" s="5" t="s">
        <v>47</v>
      </c>
      <c r="B164" s="27">
        <v>-130.52956428061134</v>
      </c>
      <c r="C164" s="27">
        <v>-130.52956428061134</v>
      </c>
      <c r="D164" s="27">
        <f t="shared" si="2"/>
        <v>-261.05912856122268</v>
      </c>
    </row>
    <row r="165" spans="1:4" x14ac:dyDescent="0.25">
      <c r="A165" s="5" t="s">
        <v>48</v>
      </c>
      <c r="B165" s="27">
        <v>-130.52956428061134</v>
      </c>
      <c r="C165" s="27">
        <v>-130.52956428061134</v>
      </c>
      <c r="D165" s="27">
        <f t="shared" si="2"/>
        <v>-261.05912856122268</v>
      </c>
    </row>
    <row r="166" spans="1:4" x14ac:dyDescent="0.25">
      <c r="A166" s="5" t="s">
        <v>284</v>
      </c>
      <c r="B166" s="27">
        <v>0</v>
      </c>
      <c r="C166" s="27">
        <v>0</v>
      </c>
      <c r="D166" s="27">
        <f t="shared" si="2"/>
        <v>0</v>
      </c>
    </row>
    <row r="167" spans="1:4" x14ac:dyDescent="0.25">
      <c r="A167" s="5" t="s">
        <v>66</v>
      </c>
      <c r="B167" s="27">
        <v>-862.35628900372672</v>
      </c>
      <c r="C167" s="27">
        <v>-862.35628900372672</v>
      </c>
      <c r="D167" s="27">
        <f t="shared" si="2"/>
        <v>-1724.7125780074534</v>
      </c>
    </row>
    <row r="168" spans="1:4" x14ac:dyDescent="0.25">
      <c r="A168" s="5" t="s">
        <v>92</v>
      </c>
      <c r="B168" s="27">
        <v>-8555.7189442559684</v>
      </c>
      <c r="C168" s="27">
        <v>-8555.7189442559684</v>
      </c>
      <c r="D168" s="27">
        <f t="shared" si="2"/>
        <v>-17111.437888511937</v>
      </c>
    </row>
    <row r="169" spans="1:4" x14ac:dyDescent="0.25">
      <c r="A169" s="5" t="s">
        <v>95</v>
      </c>
      <c r="B169" s="27">
        <v>-7926.3146244602094</v>
      </c>
      <c r="C169" s="27">
        <v>-7926.3146244602094</v>
      </c>
      <c r="D169" s="27">
        <f t="shared" si="2"/>
        <v>-15852.629248920419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041F2-EE19-4F1B-BF6D-00C109DA5FF1}">
  <dimension ref="A2:G323"/>
  <sheetViews>
    <sheetView zoomScaleNormal="100"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Novembro de 2024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542</v>
      </c>
    </row>
    <row r="8" spans="1:7" ht="13" x14ac:dyDescent="0.3">
      <c r="A8" s="4" t="s">
        <v>1</v>
      </c>
      <c r="B8" s="31" t="s">
        <v>639</v>
      </c>
    </row>
    <row r="9" spans="1:7" x14ac:dyDescent="0.25">
      <c r="A9" s="9" t="s">
        <v>189</v>
      </c>
      <c r="B9" s="20">
        <v>7287918.7514136499</v>
      </c>
      <c r="E9" s="16"/>
    </row>
    <row r="10" spans="1:7" x14ac:dyDescent="0.25">
      <c r="A10" s="11" t="s">
        <v>235</v>
      </c>
      <c r="B10" s="23">
        <v>-10283.369778169268</v>
      </c>
    </row>
    <row r="11" spans="1:7" x14ac:dyDescent="0.25">
      <c r="A11" s="7" t="s">
        <v>295</v>
      </c>
      <c r="B11" s="23">
        <v>-1371.8664823249544</v>
      </c>
      <c r="E11" s="16"/>
    </row>
    <row r="12" spans="1:7" x14ac:dyDescent="0.25">
      <c r="A12" s="7" t="s">
        <v>296</v>
      </c>
      <c r="B12" s="23">
        <v>-1956.3606170470869</v>
      </c>
      <c r="E12" s="15"/>
    </row>
    <row r="13" spans="1:7" x14ac:dyDescent="0.25">
      <c r="A13" s="7" t="s">
        <v>297</v>
      </c>
      <c r="B13" s="23">
        <v>0</v>
      </c>
    </row>
    <row r="14" spans="1:7" x14ac:dyDescent="0.25">
      <c r="A14" s="7" t="s">
        <v>175</v>
      </c>
      <c r="B14" s="23">
        <v>-14831.311016412817</v>
      </c>
    </row>
    <row r="15" spans="1:7" x14ac:dyDescent="0.25">
      <c r="A15" s="7" t="s">
        <v>64</v>
      </c>
      <c r="B15" s="23">
        <v>0</v>
      </c>
    </row>
    <row r="16" spans="1:7" x14ac:dyDescent="0.25">
      <c r="A16" s="7" t="s">
        <v>251</v>
      </c>
      <c r="B16" s="23">
        <v>-12311.265922330525</v>
      </c>
    </row>
    <row r="17" spans="1:2" x14ac:dyDescent="0.25">
      <c r="A17" s="7" t="s">
        <v>298</v>
      </c>
      <c r="B17" s="23">
        <v>-7361.0527839829156</v>
      </c>
    </row>
    <row r="18" spans="1:2" x14ac:dyDescent="0.25">
      <c r="A18" s="7" t="s">
        <v>252</v>
      </c>
      <c r="B18" s="23">
        <v>-9625.6713920472957</v>
      </c>
    </row>
    <row r="19" spans="1:2" x14ac:dyDescent="0.25">
      <c r="A19" s="7" t="s">
        <v>183</v>
      </c>
      <c r="B19" s="23">
        <v>-13816.123736281823</v>
      </c>
    </row>
    <row r="20" spans="1:2" x14ac:dyDescent="0.25">
      <c r="A20" s="7" t="s">
        <v>157</v>
      </c>
      <c r="B20" s="23">
        <v>-98691.651487850482</v>
      </c>
    </row>
    <row r="21" spans="1:2" x14ac:dyDescent="0.25">
      <c r="A21" s="7" t="s">
        <v>253</v>
      </c>
      <c r="B21" s="23">
        <v>-9298.8934031871813</v>
      </c>
    </row>
    <row r="22" spans="1:2" x14ac:dyDescent="0.25">
      <c r="A22" s="11" t="s">
        <v>299</v>
      </c>
      <c r="B22" s="23">
        <v>-2247.6114801250883</v>
      </c>
    </row>
    <row r="23" spans="1:2" x14ac:dyDescent="0.25">
      <c r="A23" s="7" t="s">
        <v>187</v>
      </c>
      <c r="B23" s="23">
        <v>-14831.311016412817</v>
      </c>
    </row>
    <row r="24" spans="1:2" x14ac:dyDescent="0.25">
      <c r="A24" s="7" t="s">
        <v>3</v>
      </c>
      <c r="B24" s="23">
        <v>-31423.665373677082</v>
      </c>
    </row>
    <row r="25" spans="1:2" x14ac:dyDescent="0.25">
      <c r="A25" s="7" t="s">
        <v>254</v>
      </c>
      <c r="B25" s="23">
        <v>-8812.1352941711284</v>
      </c>
    </row>
    <row r="26" spans="1:2" x14ac:dyDescent="0.25">
      <c r="A26" s="7" t="s">
        <v>71</v>
      </c>
      <c r="B26" s="23">
        <v>-14506.172134077149</v>
      </c>
    </row>
    <row r="27" spans="1:2" x14ac:dyDescent="0.25">
      <c r="A27" s="7" t="s">
        <v>6</v>
      </c>
      <c r="B27" s="23">
        <v>-25873.46698214913</v>
      </c>
    </row>
    <row r="28" spans="1:2" x14ac:dyDescent="0.25">
      <c r="A28" s="7" t="s">
        <v>190</v>
      </c>
      <c r="B28" s="23">
        <v>-93023.509011467788</v>
      </c>
    </row>
    <row r="29" spans="1:2" x14ac:dyDescent="0.25">
      <c r="A29" s="7" t="s">
        <v>191</v>
      </c>
      <c r="B29" s="23">
        <v>-14831.311016412817</v>
      </c>
    </row>
    <row r="30" spans="1:2" x14ac:dyDescent="0.25">
      <c r="A30" s="7" t="s">
        <v>63</v>
      </c>
      <c r="B30" s="23">
        <v>-12180.991047943537</v>
      </c>
    </row>
    <row r="31" spans="1:2" x14ac:dyDescent="0.25">
      <c r="A31" s="7" t="s">
        <v>300</v>
      </c>
      <c r="B31" s="23">
        <v>-3209.9395929049365</v>
      </c>
    </row>
    <row r="32" spans="1:2" x14ac:dyDescent="0.25">
      <c r="A32" s="7" t="s">
        <v>161</v>
      </c>
      <c r="B32" s="23">
        <v>-8412.0326908692205</v>
      </c>
    </row>
    <row r="33" spans="1:2" x14ac:dyDescent="0.25">
      <c r="A33" s="7" t="s">
        <v>255</v>
      </c>
      <c r="B33" s="23">
        <v>-12311.265922330525</v>
      </c>
    </row>
    <row r="34" spans="1:2" x14ac:dyDescent="0.25">
      <c r="A34" s="7" t="s">
        <v>301</v>
      </c>
      <c r="B34" s="23">
        <v>-6437.9652844230623</v>
      </c>
    </row>
    <row r="35" spans="1:2" x14ac:dyDescent="0.25">
      <c r="A35" s="7" t="s">
        <v>230</v>
      </c>
      <c r="B35" s="23">
        <v>-9992.3900124991942</v>
      </c>
    </row>
    <row r="36" spans="1:2" x14ac:dyDescent="0.25">
      <c r="A36" s="7" t="s">
        <v>218</v>
      </c>
      <c r="B36" s="23">
        <v>-11402.11614064373</v>
      </c>
    </row>
    <row r="37" spans="1:2" x14ac:dyDescent="0.25">
      <c r="A37" s="7" t="s">
        <v>236</v>
      </c>
      <c r="B37" s="23">
        <v>-12311.265922330525</v>
      </c>
    </row>
    <row r="38" spans="1:2" x14ac:dyDescent="0.25">
      <c r="A38" s="7" t="s">
        <v>147</v>
      </c>
      <c r="B38" s="23">
        <v>-14266.958510974771</v>
      </c>
    </row>
    <row r="39" spans="1:2" x14ac:dyDescent="0.25">
      <c r="A39" s="7" t="s">
        <v>215</v>
      </c>
      <c r="B39" s="23">
        <v>-12311.265922330525</v>
      </c>
    </row>
    <row r="40" spans="1:2" x14ac:dyDescent="0.25">
      <c r="A40" s="7" t="s">
        <v>31</v>
      </c>
      <c r="B40" s="23">
        <v>-8781.2585872550098</v>
      </c>
    </row>
    <row r="41" spans="1:2" x14ac:dyDescent="0.25">
      <c r="A41" s="7" t="s">
        <v>302</v>
      </c>
      <c r="B41" s="23">
        <v>-3209.9395929049365</v>
      </c>
    </row>
    <row r="42" spans="1:2" x14ac:dyDescent="0.25">
      <c r="A42" s="7" t="s">
        <v>82</v>
      </c>
      <c r="B42" s="23">
        <v>-123225.45995176789</v>
      </c>
    </row>
    <row r="43" spans="1:2" x14ac:dyDescent="0.25">
      <c r="A43" s="7" t="s">
        <v>303</v>
      </c>
      <c r="B43" s="23">
        <v>-756.9381542876298</v>
      </c>
    </row>
    <row r="44" spans="1:2" x14ac:dyDescent="0.25">
      <c r="A44" s="7" t="s">
        <v>304</v>
      </c>
      <c r="B44" s="23">
        <v>-4375.1573925167695</v>
      </c>
    </row>
    <row r="45" spans="1:2" x14ac:dyDescent="0.25">
      <c r="A45" s="7" t="s">
        <v>305</v>
      </c>
      <c r="B45" s="23">
        <v>-3209.9395929049365</v>
      </c>
    </row>
    <row r="46" spans="1:2" x14ac:dyDescent="0.25">
      <c r="A46" s="7" t="s">
        <v>306</v>
      </c>
      <c r="B46" s="23">
        <v>0</v>
      </c>
    </row>
    <row r="47" spans="1:2" x14ac:dyDescent="0.25">
      <c r="A47" s="7" t="s">
        <v>307</v>
      </c>
      <c r="B47" s="23">
        <v>0</v>
      </c>
    </row>
    <row r="48" spans="1:2" x14ac:dyDescent="0.25">
      <c r="A48" s="7" t="s">
        <v>308</v>
      </c>
      <c r="B48" s="23">
        <v>0</v>
      </c>
    </row>
    <row r="49" spans="1:2" x14ac:dyDescent="0.25">
      <c r="A49" s="7" t="s">
        <v>309</v>
      </c>
      <c r="B49" s="23">
        <v>-1690.889193835086</v>
      </c>
    </row>
    <row r="50" spans="1:2" x14ac:dyDescent="0.25">
      <c r="A50" s="7" t="s">
        <v>310</v>
      </c>
      <c r="B50" s="23">
        <v>-1371.8664823249544</v>
      </c>
    </row>
    <row r="51" spans="1:2" x14ac:dyDescent="0.25">
      <c r="A51" s="7" t="s">
        <v>311</v>
      </c>
      <c r="B51" s="23">
        <v>-5528.8155027362673</v>
      </c>
    </row>
    <row r="52" spans="1:2" x14ac:dyDescent="0.25">
      <c r="A52" s="7" t="s">
        <v>166</v>
      </c>
      <c r="B52" s="23">
        <v>-14127.229133222632</v>
      </c>
    </row>
    <row r="53" spans="1:2" x14ac:dyDescent="0.25">
      <c r="A53" s="7" t="s">
        <v>256</v>
      </c>
      <c r="B53" s="23">
        <v>-12311.265922330525</v>
      </c>
    </row>
    <row r="54" spans="1:2" x14ac:dyDescent="0.25">
      <c r="A54" s="7" t="s">
        <v>229</v>
      </c>
      <c r="B54" s="23">
        <v>-12311.265922330525</v>
      </c>
    </row>
    <row r="55" spans="1:2" x14ac:dyDescent="0.25">
      <c r="A55" s="7" t="s">
        <v>257</v>
      </c>
      <c r="B55" s="23">
        <v>-12311.265922330525</v>
      </c>
    </row>
    <row r="56" spans="1:2" x14ac:dyDescent="0.25">
      <c r="A56" s="7" t="s">
        <v>312</v>
      </c>
      <c r="B56" s="23">
        <v>-1371.8664823249544</v>
      </c>
    </row>
    <row r="57" spans="1:2" x14ac:dyDescent="0.25">
      <c r="A57" s="7" t="s">
        <v>100</v>
      </c>
      <c r="B57" s="23">
        <v>-15590.944030648046</v>
      </c>
    </row>
    <row r="58" spans="1:2" x14ac:dyDescent="0.25">
      <c r="A58" s="7" t="s">
        <v>109</v>
      </c>
      <c r="B58" s="23">
        <v>-25873.46698214913</v>
      </c>
    </row>
    <row r="59" spans="1:2" x14ac:dyDescent="0.25">
      <c r="A59" s="7" t="s">
        <v>258</v>
      </c>
      <c r="B59" s="23">
        <v>-10362.518934356251</v>
      </c>
    </row>
    <row r="60" spans="1:2" x14ac:dyDescent="0.25">
      <c r="A60" s="7" t="s">
        <v>216</v>
      </c>
      <c r="B60" s="23">
        <v>-12311.265922330525</v>
      </c>
    </row>
    <row r="61" spans="1:2" x14ac:dyDescent="0.25">
      <c r="A61" s="7" t="s">
        <v>174</v>
      </c>
      <c r="B61" s="23">
        <v>-12311.265922330525</v>
      </c>
    </row>
    <row r="62" spans="1:2" x14ac:dyDescent="0.25">
      <c r="A62" s="7" t="s">
        <v>361</v>
      </c>
      <c r="B62" s="23">
        <v>-6341.382886564953</v>
      </c>
    </row>
    <row r="63" spans="1:2" x14ac:dyDescent="0.25">
      <c r="A63" s="7" t="s">
        <v>313</v>
      </c>
      <c r="B63" s="23">
        <v>-2861.8342993412612</v>
      </c>
    </row>
    <row r="64" spans="1:2" x14ac:dyDescent="0.25">
      <c r="A64" s="7" t="s">
        <v>177</v>
      </c>
      <c r="B64" s="23">
        <v>-14127.229133222632</v>
      </c>
    </row>
    <row r="65" spans="1:2" x14ac:dyDescent="0.25">
      <c r="A65" s="11" t="s">
        <v>148</v>
      </c>
      <c r="B65" s="23">
        <v>-24716.773761094173</v>
      </c>
    </row>
    <row r="66" spans="1:2" x14ac:dyDescent="0.25">
      <c r="A66" s="7" t="s">
        <v>60</v>
      </c>
      <c r="B66" s="23">
        <v>-16418.735197898957</v>
      </c>
    </row>
    <row r="67" spans="1:2" x14ac:dyDescent="0.25">
      <c r="A67" s="7" t="s">
        <v>259</v>
      </c>
      <c r="B67" s="23">
        <v>-8506.4341801302817</v>
      </c>
    </row>
    <row r="68" spans="1:2" x14ac:dyDescent="0.25">
      <c r="A68" s="7" t="s">
        <v>314</v>
      </c>
      <c r="B68" s="23">
        <v>-5876.5085849285142</v>
      </c>
    </row>
    <row r="69" spans="1:2" x14ac:dyDescent="0.25">
      <c r="A69" s="7" t="s">
        <v>232</v>
      </c>
      <c r="B69" s="23">
        <v>-12311.265922330525</v>
      </c>
    </row>
    <row r="70" spans="1:2" x14ac:dyDescent="0.25">
      <c r="A70" s="7" t="s">
        <v>315</v>
      </c>
      <c r="B70" s="23">
        <v>-2567.554389691391</v>
      </c>
    </row>
    <row r="71" spans="1:2" x14ac:dyDescent="0.25">
      <c r="A71" s="7" t="s">
        <v>316</v>
      </c>
      <c r="B71" s="23">
        <v>-6171.3911567786918</v>
      </c>
    </row>
    <row r="72" spans="1:2" x14ac:dyDescent="0.25">
      <c r="A72" s="7" t="s">
        <v>15</v>
      </c>
      <c r="B72" s="23">
        <v>-17605.481408954376</v>
      </c>
    </row>
    <row r="73" spans="1:2" x14ac:dyDescent="0.25">
      <c r="A73" s="7" t="s">
        <v>317</v>
      </c>
      <c r="B73" s="23">
        <v>-3616.4816960029489</v>
      </c>
    </row>
    <row r="74" spans="1:2" x14ac:dyDescent="0.25">
      <c r="A74" s="7" t="s">
        <v>260</v>
      </c>
      <c r="B74" s="23">
        <v>-6090.967070359492</v>
      </c>
    </row>
    <row r="75" spans="1:2" x14ac:dyDescent="0.25">
      <c r="A75" s="7" t="s">
        <v>182</v>
      </c>
      <c r="B75" s="23">
        <v>-14831.311016412817</v>
      </c>
    </row>
    <row r="76" spans="1:2" x14ac:dyDescent="0.25">
      <c r="A76" s="7" t="s">
        <v>105</v>
      </c>
      <c r="B76" s="23">
        <v>-12538.636473500585</v>
      </c>
    </row>
    <row r="77" spans="1:2" x14ac:dyDescent="0.25">
      <c r="A77" s="7" t="s">
        <v>269</v>
      </c>
      <c r="B77" s="23">
        <v>-5783.3451144085993</v>
      </c>
    </row>
    <row r="78" spans="1:2" x14ac:dyDescent="0.25">
      <c r="A78" s="7" t="s">
        <v>288</v>
      </c>
      <c r="B78" s="23">
        <v>-1289.0062622572473</v>
      </c>
    </row>
    <row r="79" spans="1:2" x14ac:dyDescent="0.25">
      <c r="A79" s="7" t="s">
        <v>217</v>
      </c>
      <c r="B79" s="23">
        <v>-12311.265922330525</v>
      </c>
    </row>
    <row r="80" spans="1:2" x14ac:dyDescent="0.25">
      <c r="A80" s="7" t="s">
        <v>261</v>
      </c>
      <c r="B80" s="23">
        <v>-12311.265922330525</v>
      </c>
    </row>
    <row r="81" spans="1:2" x14ac:dyDescent="0.25">
      <c r="A81" s="7" t="s">
        <v>262</v>
      </c>
      <c r="B81" s="23">
        <v>-11513.760313291363</v>
      </c>
    </row>
    <row r="82" spans="1:2" x14ac:dyDescent="0.25">
      <c r="A82" s="7" t="s">
        <v>130</v>
      </c>
      <c r="B82" s="23">
        <v>-190143.87651374468</v>
      </c>
    </row>
    <row r="83" spans="1:2" x14ac:dyDescent="0.25">
      <c r="A83" s="7" t="s">
        <v>228</v>
      </c>
      <c r="B83" s="23">
        <v>-12311.265922330525</v>
      </c>
    </row>
    <row r="84" spans="1:2" x14ac:dyDescent="0.25">
      <c r="A84" s="7" t="s">
        <v>263</v>
      </c>
      <c r="B84" s="23">
        <v>-11988.792054952573</v>
      </c>
    </row>
    <row r="85" spans="1:2" x14ac:dyDescent="0.25">
      <c r="A85" s="7" t="s">
        <v>237</v>
      </c>
      <c r="B85" s="23">
        <v>-12311.265922330525</v>
      </c>
    </row>
    <row r="86" spans="1:2" x14ac:dyDescent="0.25">
      <c r="A86" s="7" t="s">
        <v>76</v>
      </c>
      <c r="B86" s="23">
        <v>-22212.886268483457</v>
      </c>
    </row>
    <row r="87" spans="1:2" x14ac:dyDescent="0.25">
      <c r="A87" s="7" t="s">
        <v>264</v>
      </c>
      <c r="B87" s="23">
        <v>-8304.8401175669915</v>
      </c>
    </row>
    <row r="88" spans="1:2" x14ac:dyDescent="0.25">
      <c r="A88" s="7" t="s">
        <v>265</v>
      </c>
      <c r="B88" s="23">
        <v>-8812.1352941711284</v>
      </c>
    </row>
    <row r="89" spans="1:2" x14ac:dyDescent="0.25">
      <c r="A89" s="7" t="s">
        <v>375</v>
      </c>
      <c r="B89" s="23">
        <v>-1594.020771741574</v>
      </c>
    </row>
    <row r="90" spans="1:2" x14ac:dyDescent="0.25">
      <c r="A90" s="7" t="s">
        <v>318</v>
      </c>
      <c r="B90" s="23">
        <v>-11262.893144991433</v>
      </c>
    </row>
    <row r="91" spans="1:2" x14ac:dyDescent="0.25">
      <c r="A91" s="7" t="s">
        <v>234</v>
      </c>
      <c r="B91" s="23">
        <v>-12311.265922330525</v>
      </c>
    </row>
    <row r="92" spans="1:2" x14ac:dyDescent="0.25">
      <c r="A92" s="7" t="s">
        <v>5</v>
      </c>
      <c r="B92" s="23">
        <v>-14629.441180547119</v>
      </c>
    </row>
    <row r="93" spans="1:2" x14ac:dyDescent="0.25">
      <c r="A93" s="7" t="s">
        <v>266</v>
      </c>
      <c r="B93" s="23">
        <v>-11358.586913909283</v>
      </c>
    </row>
    <row r="94" spans="1:2" x14ac:dyDescent="0.25">
      <c r="A94" s="7" t="s">
        <v>106</v>
      </c>
      <c r="B94" s="23">
        <v>-12538.636473500585</v>
      </c>
    </row>
    <row r="95" spans="1:2" x14ac:dyDescent="0.25">
      <c r="A95" s="7" t="s">
        <v>107</v>
      </c>
      <c r="B95" s="23">
        <v>-12311.265922330525</v>
      </c>
    </row>
    <row r="96" spans="1:2" x14ac:dyDescent="0.25">
      <c r="A96" s="7" t="s">
        <v>126</v>
      </c>
      <c r="B96" s="23">
        <v>-111046.83</v>
      </c>
    </row>
    <row r="97" spans="1:2" x14ac:dyDescent="0.25">
      <c r="A97" s="7" t="s">
        <v>194</v>
      </c>
      <c r="B97" s="23">
        <v>-12311.265922330525</v>
      </c>
    </row>
    <row r="98" spans="1:2" x14ac:dyDescent="0.25">
      <c r="A98" s="7" t="s">
        <v>233</v>
      </c>
      <c r="B98" s="23">
        <v>-2564.1374814068581</v>
      </c>
    </row>
    <row r="99" spans="1:2" x14ac:dyDescent="0.25">
      <c r="A99" s="7" t="s">
        <v>108</v>
      </c>
      <c r="B99" s="23">
        <v>-12311.265922330525</v>
      </c>
    </row>
    <row r="100" spans="1:2" x14ac:dyDescent="0.25">
      <c r="A100" s="7" t="s">
        <v>79</v>
      </c>
      <c r="B100" s="23">
        <v>-22802.434783796591</v>
      </c>
    </row>
    <row r="101" spans="1:2" x14ac:dyDescent="0.25">
      <c r="A101" s="7" t="s">
        <v>196</v>
      </c>
      <c r="B101" s="23">
        <v>-14127.229133222632</v>
      </c>
    </row>
    <row r="102" spans="1:2" x14ac:dyDescent="0.25">
      <c r="A102" s="7" t="s">
        <v>389</v>
      </c>
      <c r="B102" s="23">
        <v>0</v>
      </c>
    </row>
    <row r="103" spans="1:2" x14ac:dyDescent="0.25">
      <c r="A103" s="7" t="s">
        <v>226</v>
      </c>
      <c r="B103" s="23">
        <v>-12311.265922330525</v>
      </c>
    </row>
    <row r="104" spans="1:2" x14ac:dyDescent="0.25">
      <c r="A104" s="7" t="s">
        <v>197</v>
      </c>
      <c r="B104" s="23">
        <v>-14831.311016412817</v>
      </c>
    </row>
    <row r="105" spans="1:2" x14ac:dyDescent="0.25">
      <c r="A105" s="7" t="s">
        <v>319</v>
      </c>
      <c r="B105" s="23">
        <v>-7683.2966520440268</v>
      </c>
    </row>
    <row r="106" spans="1:2" x14ac:dyDescent="0.25">
      <c r="A106" s="7" t="s">
        <v>388</v>
      </c>
      <c r="B106" s="23">
        <v>0</v>
      </c>
    </row>
    <row r="107" spans="1:2" x14ac:dyDescent="0.25">
      <c r="A107" s="7" t="s">
        <v>89</v>
      </c>
      <c r="B107" s="23">
        <v>-3444.8414331710119</v>
      </c>
    </row>
    <row r="108" spans="1:2" x14ac:dyDescent="0.25">
      <c r="A108" s="7" t="s">
        <v>144</v>
      </c>
      <c r="B108" s="23">
        <v>-93349.855535487921</v>
      </c>
    </row>
    <row r="109" spans="1:2" x14ac:dyDescent="0.25">
      <c r="A109" s="7" t="s">
        <v>87</v>
      </c>
      <c r="B109" s="23">
        <v>-12554.765490764565</v>
      </c>
    </row>
    <row r="110" spans="1:2" x14ac:dyDescent="0.25">
      <c r="A110" s="7" t="s">
        <v>90</v>
      </c>
      <c r="B110" s="23">
        <v>-100141.10041896532</v>
      </c>
    </row>
    <row r="111" spans="1:2" x14ac:dyDescent="0.25">
      <c r="A111" s="11" t="s">
        <v>428</v>
      </c>
      <c r="B111" s="23">
        <v>0</v>
      </c>
    </row>
    <row r="112" spans="1:2" x14ac:dyDescent="0.25">
      <c r="A112" s="7" t="s">
        <v>9</v>
      </c>
      <c r="B112" s="23">
        <v>-17523.507774388352</v>
      </c>
    </row>
    <row r="113" spans="1:2" x14ac:dyDescent="0.25">
      <c r="A113" s="7" t="s">
        <v>181</v>
      </c>
      <c r="B113" s="23">
        <v>-12311.265922330525</v>
      </c>
    </row>
    <row r="114" spans="1:2" x14ac:dyDescent="0.25">
      <c r="A114" s="7" t="s">
        <v>386</v>
      </c>
      <c r="B114" s="23">
        <v>0</v>
      </c>
    </row>
    <row r="115" spans="1:2" x14ac:dyDescent="0.25">
      <c r="A115" s="7" t="s">
        <v>362</v>
      </c>
      <c r="B115" s="23">
        <v>-11813.665166327512</v>
      </c>
    </row>
    <row r="116" spans="1:2" x14ac:dyDescent="0.25">
      <c r="A116" s="7" t="s">
        <v>231</v>
      </c>
      <c r="B116" s="23">
        <v>-12311.265922330525</v>
      </c>
    </row>
    <row r="117" spans="1:2" x14ac:dyDescent="0.25">
      <c r="A117" s="7" t="s">
        <v>156</v>
      </c>
      <c r="B117" s="23">
        <v>-47012.700353574008</v>
      </c>
    </row>
    <row r="118" spans="1:2" x14ac:dyDescent="0.25">
      <c r="A118" s="7" t="s">
        <v>320</v>
      </c>
      <c r="B118" s="23">
        <v>-6734.5130337819983</v>
      </c>
    </row>
    <row r="119" spans="1:2" x14ac:dyDescent="0.25">
      <c r="A119" s="42" t="s">
        <v>286</v>
      </c>
      <c r="B119" s="23">
        <v>-8304.8401175669915</v>
      </c>
    </row>
    <row r="120" spans="1:2" x14ac:dyDescent="0.25">
      <c r="A120" s="5" t="s">
        <v>387</v>
      </c>
      <c r="B120" s="23">
        <v>0</v>
      </c>
    </row>
    <row r="121" spans="1:2" x14ac:dyDescent="0.25">
      <c r="A121" s="5" t="s">
        <v>4</v>
      </c>
      <c r="B121" s="23">
        <v>0</v>
      </c>
    </row>
    <row r="122" spans="1:2" x14ac:dyDescent="0.25">
      <c r="A122" s="5" t="s">
        <v>221</v>
      </c>
      <c r="B122" s="23">
        <v>-12311.265922330525</v>
      </c>
    </row>
    <row r="123" spans="1:2" x14ac:dyDescent="0.25">
      <c r="A123" s="5" t="s">
        <v>103</v>
      </c>
      <c r="B123" s="23">
        <v>-114978.88591254935</v>
      </c>
    </row>
    <row r="124" spans="1:2" x14ac:dyDescent="0.25">
      <c r="A124" s="5" t="s">
        <v>78</v>
      </c>
      <c r="B124" s="23">
        <v>-16029.244582187986</v>
      </c>
    </row>
    <row r="125" spans="1:2" x14ac:dyDescent="0.25">
      <c r="A125" s="5" t="s">
        <v>321</v>
      </c>
      <c r="B125" s="23">
        <v>-1371.8664823249544</v>
      </c>
    </row>
    <row r="126" spans="1:2" x14ac:dyDescent="0.25">
      <c r="A126" s="5" t="s">
        <v>366</v>
      </c>
      <c r="B126" s="23">
        <v>-5321.1799194291216</v>
      </c>
    </row>
    <row r="127" spans="1:2" x14ac:dyDescent="0.25">
      <c r="A127" s="5" t="s">
        <v>51</v>
      </c>
      <c r="B127" s="23">
        <v>-18356.72001593369</v>
      </c>
    </row>
    <row r="128" spans="1:2" x14ac:dyDescent="0.25">
      <c r="A128" s="5" t="s">
        <v>53</v>
      </c>
      <c r="B128" s="23">
        <v>-10188.266461961377</v>
      </c>
    </row>
    <row r="129" spans="1:2" x14ac:dyDescent="0.25">
      <c r="A129" s="5" t="s">
        <v>125</v>
      </c>
      <c r="B129" s="23">
        <v>-142936.54608976474</v>
      </c>
    </row>
    <row r="130" spans="1:2" x14ac:dyDescent="0.25">
      <c r="A130" s="5" t="s">
        <v>287</v>
      </c>
      <c r="B130" s="23">
        <v>-6437.9652844230623</v>
      </c>
    </row>
    <row r="131" spans="1:2" x14ac:dyDescent="0.25">
      <c r="A131" s="5" t="s">
        <v>58</v>
      </c>
      <c r="B131" s="23">
        <v>-184196.37495015503</v>
      </c>
    </row>
    <row r="132" spans="1:2" x14ac:dyDescent="0.25">
      <c r="A132" s="5" t="s">
        <v>18</v>
      </c>
      <c r="B132" s="23">
        <v>-25873.46698214913</v>
      </c>
    </row>
    <row r="133" spans="1:2" x14ac:dyDescent="0.25">
      <c r="A133" s="5" t="s">
        <v>66</v>
      </c>
      <c r="B133" s="23">
        <v>-23523.096970609924</v>
      </c>
    </row>
    <row r="134" spans="1:2" x14ac:dyDescent="0.25">
      <c r="A134" s="5" t="s">
        <v>92</v>
      </c>
      <c r="B134" s="23">
        <v>-16029.244582187986</v>
      </c>
    </row>
    <row r="135" spans="1:2" x14ac:dyDescent="0.25">
      <c r="A135" s="5" t="s">
        <v>322</v>
      </c>
      <c r="B135" s="23">
        <v>-3985.9451593316257</v>
      </c>
    </row>
    <row r="136" spans="1:2" x14ac:dyDescent="0.25">
      <c r="A136" s="5" t="s">
        <v>224</v>
      </c>
      <c r="B136" s="23">
        <v>-12311.265922330525</v>
      </c>
    </row>
    <row r="137" spans="1:2" x14ac:dyDescent="0.25">
      <c r="A137" s="5" t="s">
        <v>225</v>
      </c>
      <c r="B137" s="23">
        <v>-12311.265922330525</v>
      </c>
    </row>
    <row r="138" spans="1:2" x14ac:dyDescent="0.25">
      <c r="A138" s="5" t="s">
        <v>219</v>
      </c>
      <c r="B138" s="23">
        <v>-12311.265922330525</v>
      </c>
    </row>
    <row r="139" spans="1:2" x14ac:dyDescent="0.25">
      <c r="A139" s="5" t="s">
        <v>323</v>
      </c>
      <c r="B139" s="23">
        <v>-2567.554389691391</v>
      </c>
    </row>
    <row r="140" spans="1:2" x14ac:dyDescent="0.25">
      <c r="A140" s="5" t="s">
        <v>192</v>
      </c>
      <c r="B140" s="23">
        <v>-11994.33385377436</v>
      </c>
    </row>
    <row r="141" spans="1:2" x14ac:dyDescent="0.25">
      <c r="A141" s="5" t="s">
        <v>324</v>
      </c>
      <c r="B141" s="23">
        <v>-1371.8664823249544</v>
      </c>
    </row>
    <row r="142" spans="1:2" x14ac:dyDescent="0.25">
      <c r="A142" s="5" t="s">
        <v>220</v>
      </c>
      <c r="B142" s="23">
        <v>-12311.265922330525</v>
      </c>
    </row>
    <row r="143" spans="1:2" x14ac:dyDescent="0.25">
      <c r="A143" s="5" t="s">
        <v>325</v>
      </c>
      <c r="B143" s="23">
        <v>-2567.554389691391</v>
      </c>
    </row>
    <row r="144" spans="1:2" x14ac:dyDescent="0.25">
      <c r="A144" s="5" t="s">
        <v>14</v>
      </c>
      <c r="B144" s="23">
        <v>-25873.46698214913</v>
      </c>
    </row>
    <row r="145" spans="1:2" x14ac:dyDescent="0.25">
      <c r="A145" s="5" t="s">
        <v>326</v>
      </c>
      <c r="B145" s="23">
        <v>-3209.9395929049365</v>
      </c>
    </row>
    <row r="146" spans="1:2" x14ac:dyDescent="0.25">
      <c r="A146" s="5" t="s">
        <v>93</v>
      </c>
      <c r="B146" s="23">
        <v>-22459.345751455836</v>
      </c>
    </row>
    <row r="147" spans="1:2" x14ac:dyDescent="0.25">
      <c r="A147" s="5" t="s">
        <v>49</v>
      </c>
      <c r="B147" s="23">
        <v>-25873.46698214913</v>
      </c>
    </row>
    <row r="148" spans="1:2" x14ac:dyDescent="0.25">
      <c r="A148" s="5" t="s">
        <v>327</v>
      </c>
      <c r="B148" s="23">
        <v>0</v>
      </c>
    </row>
    <row r="149" spans="1:2" x14ac:dyDescent="0.25">
      <c r="A149" s="5" t="s">
        <v>328</v>
      </c>
      <c r="B149" s="23">
        <v>-4722.8504747090165</v>
      </c>
    </row>
    <row r="150" spans="1:2" x14ac:dyDescent="0.25">
      <c r="A150" s="5" t="s">
        <v>204</v>
      </c>
      <c r="B150" s="23">
        <v>-12311.265922330525</v>
      </c>
    </row>
    <row r="151" spans="1:2" x14ac:dyDescent="0.25">
      <c r="A151" s="5" t="s">
        <v>80</v>
      </c>
      <c r="B151" s="23">
        <v>-18487.771583994025</v>
      </c>
    </row>
    <row r="152" spans="1:2" x14ac:dyDescent="0.25">
      <c r="A152" s="5" t="s">
        <v>358</v>
      </c>
      <c r="B152" s="23">
        <v>-248.51398357978803</v>
      </c>
    </row>
    <row r="153" spans="1:2" x14ac:dyDescent="0.25">
      <c r="A153" s="5" t="s">
        <v>270</v>
      </c>
      <c r="B153" s="23">
        <v>-9216.3651359085397</v>
      </c>
    </row>
    <row r="154" spans="1:2" x14ac:dyDescent="0.25">
      <c r="A154" s="5" t="s">
        <v>329</v>
      </c>
      <c r="B154" s="23">
        <v>-5179.5283542443367</v>
      </c>
    </row>
    <row r="155" spans="1:2" x14ac:dyDescent="0.25">
      <c r="A155" s="5" t="s">
        <v>289</v>
      </c>
      <c r="B155" s="23">
        <v>-225.80453314167104</v>
      </c>
    </row>
    <row r="156" spans="1:2" x14ac:dyDescent="0.25">
      <c r="A156" s="5" t="s">
        <v>330</v>
      </c>
      <c r="B156" s="23">
        <v>0</v>
      </c>
    </row>
    <row r="157" spans="1:2" x14ac:dyDescent="0.25">
      <c r="A157" s="5" t="s">
        <v>77</v>
      </c>
      <c r="B157" s="23">
        <v>-25873.46698214913</v>
      </c>
    </row>
    <row r="158" spans="1:2" x14ac:dyDescent="0.25">
      <c r="A158" s="5" t="s">
        <v>331</v>
      </c>
      <c r="B158" s="23">
        <v>-2247.6114801250883</v>
      </c>
    </row>
    <row r="159" spans="1:2" x14ac:dyDescent="0.25">
      <c r="A159" s="5" t="s">
        <v>373</v>
      </c>
      <c r="B159" s="23">
        <v>-293.00602918296255</v>
      </c>
    </row>
    <row r="160" spans="1:2" x14ac:dyDescent="0.25">
      <c r="A160" s="5" t="s">
        <v>143</v>
      </c>
      <c r="B160" s="23">
        <v>-100421.40244089994</v>
      </c>
    </row>
    <row r="161" spans="1:2" x14ac:dyDescent="0.25">
      <c r="A161" s="5" t="s">
        <v>170</v>
      </c>
      <c r="B161" s="23">
        <v>-13499.445579650202</v>
      </c>
    </row>
    <row r="162" spans="1:2" x14ac:dyDescent="0.25">
      <c r="A162" s="5" t="s">
        <v>172</v>
      </c>
      <c r="B162" s="23">
        <v>-13063.952674242215</v>
      </c>
    </row>
    <row r="163" spans="1:2" x14ac:dyDescent="0.25">
      <c r="A163" s="5" t="s">
        <v>222</v>
      </c>
      <c r="B163" s="23">
        <v>-12311.265922330525</v>
      </c>
    </row>
    <row r="164" spans="1:2" x14ac:dyDescent="0.25">
      <c r="A164" s="5" t="s">
        <v>223</v>
      </c>
      <c r="B164" s="23">
        <v>-12311.265922330525</v>
      </c>
    </row>
    <row r="165" spans="1:2" x14ac:dyDescent="0.25">
      <c r="A165" s="5" t="s">
        <v>7</v>
      </c>
      <c r="B165" s="23">
        <v>-25873.46698214913</v>
      </c>
    </row>
    <row r="166" spans="1:2" x14ac:dyDescent="0.25">
      <c r="A166" s="5" t="s">
        <v>11</v>
      </c>
      <c r="B166" s="23">
        <v>-25873.46698214913</v>
      </c>
    </row>
    <row r="167" spans="1:2" x14ac:dyDescent="0.25">
      <c r="A167" s="5" t="s">
        <v>16</v>
      </c>
      <c r="B167" s="23">
        <v>-29494.020791118946</v>
      </c>
    </row>
    <row r="168" spans="1:2" x14ac:dyDescent="0.25">
      <c r="A168" s="5" t="s">
        <v>193</v>
      </c>
      <c r="B168" s="23">
        <v>-9969.0518878202274</v>
      </c>
    </row>
    <row r="169" spans="1:2" x14ac:dyDescent="0.25">
      <c r="A169" s="5" t="s">
        <v>56</v>
      </c>
      <c r="B169" s="23">
        <v>-20656.193868051701</v>
      </c>
    </row>
    <row r="170" spans="1:2" x14ac:dyDescent="0.25">
      <c r="A170" s="5" t="s">
        <v>119</v>
      </c>
      <c r="B170" s="23">
        <v>-124845.90732603251</v>
      </c>
    </row>
    <row r="171" spans="1:2" x14ac:dyDescent="0.25">
      <c r="A171" s="5" t="s">
        <v>382</v>
      </c>
      <c r="B171" s="23">
        <v>0</v>
      </c>
    </row>
    <row r="172" spans="1:2" x14ac:dyDescent="0.25">
      <c r="A172" s="5" t="s">
        <v>70</v>
      </c>
      <c r="B172" s="23">
        <v>-56062.518855564376</v>
      </c>
    </row>
    <row r="173" spans="1:2" x14ac:dyDescent="0.25">
      <c r="A173" s="5" t="s">
        <v>55</v>
      </c>
      <c r="B173" s="23">
        <v>-18356.72001593369</v>
      </c>
    </row>
    <row r="174" spans="1:2" x14ac:dyDescent="0.25">
      <c r="A174" s="5" t="s">
        <v>122</v>
      </c>
      <c r="B174" s="23">
        <v>-25873.46698214913</v>
      </c>
    </row>
    <row r="175" spans="1:2" x14ac:dyDescent="0.25">
      <c r="A175" s="5" t="s">
        <v>374</v>
      </c>
      <c r="B175" s="23">
        <v>-97651.231621634492</v>
      </c>
    </row>
    <row r="176" spans="1:2" x14ac:dyDescent="0.25">
      <c r="A176" s="5" t="s">
        <v>61</v>
      </c>
      <c r="B176" s="23">
        <v>0</v>
      </c>
    </row>
    <row r="177" spans="1:2" x14ac:dyDescent="0.25">
      <c r="A177" s="5" t="s">
        <v>390</v>
      </c>
      <c r="B177" s="23">
        <v>-2814.0650162306506</v>
      </c>
    </row>
    <row r="178" spans="1:2" x14ac:dyDescent="0.25">
      <c r="A178" s="5" t="s">
        <v>363</v>
      </c>
      <c r="B178" s="23">
        <v>0</v>
      </c>
    </row>
    <row r="179" spans="1:2" x14ac:dyDescent="0.25">
      <c r="A179" s="5" t="s">
        <v>52</v>
      </c>
      <c r="B179" s="23">
        <v>-20680.417406584907</v>
      </c>
    </row>
    <row r="180" spans="1:2" x14ac:dyDescent="0.25">
      <c r="A180" s="5" t="s">
        <v>205</v>
      </c>
      <c r="B180" s="23">
        <v>-4123.9283532894415</v>
      </c>
    </row>
    <row r="181" spans="1:2" x14ac:dyDescent="0.25">
      <c r="A181" s="5" t="s">
        <v>279</v>
      </c>
      <c r="B181" s="23">
        <v>-922.72106526924824</v>
      </c>
    </row>
    <row r="182" spans="1:2" x14ac:dyDescent="0.25">
      <c r="A182" s="5" t="s">
        <v>332</v>
      </c>
      <c r="B182" s="23">
        <v>-2861.8342993412612</v>
      </c>
    </row>
    <row r="183" spans="1:2" x14ac:dyDescent="0.25">
      <c r="A183" s="5" t="s">
        <v>138</v>
      </c>
      <c r="B183" s="23">
        <v>-141151.85890317601</v>
      </c>
    </row>
    <row r="184" spans="1:2" x14ac:dyDescent="0.25">
      <c r="A184" s="5" t="s">
        <v>333</v>
      </c>
      <c r="B184" s="23">
        <v>-1097.3114138762692</v>
      </c>
    </row>
    <row r="185" spans="1:2" x14ac:dyDescent="0.25">
      <c r="A185" s="5" t="s">
        <v>201</v>
      </c>
      <c r="B185" s="23">
        <v>-12311.265922330525</v>
      </c>
    </row>
    <row r="186" spans="1:2" x14ac:dyDescent="0.25">
      <c r="A186" s="5" t="s">
        <v>97</v>
      </c>
      <c r="B186" s="23">
        <v>-8812.1352941711284</v>
      </c>
    </row>
    <row r="187" spans="1:2" x14ac:dyDescent="0.25">
      <c r="A187" s="5" t="s">
        <v>334</v>
      </c>
      <c r="B187" s="23">
        <v>-7964.7481216854476</v>
      </c>
    </row>
    <row r="188" spans="1:2" x14ac:dyDescent="0.25">
      <c r="A188" s="5" t="s">
        <v>74</v>
      </c>
      <c r="B188" s="23">
        <v>-28190.143619360329</v>
      </c>
    </row>
    <row r="189" spans="1:2" x14ac:dyDescent="0.25">
      <c r="A189" s="5" t="s">
        <v>335</v>
      </c>
      <c r="B189" s="23">
        <v>-8176.4869391947695</v>
      </c>
    </row>
    <row r="190" spans="1:2" x14ac:dyDescent="0.25">
      <c r="A190" s="5" t="s">
        <v>75</v>
      </c>
      <c r="B190" s="23">
        <v>-4516.3585697848594</v>
      </c>
    </row>
    <row r="191" spans="1:2" x14ac:dyDescent="0.25">
      <c r="A191" s="5" t="s">
        <v>336</v>
      </c>
      <c r="B191" s="23">
        <v>-3209.9395929049365</v>
      </c>
    </row>
    <row r="192" spans="1:2" x14ac:dyDescent="0.25">
      <c r="A192" s="5" t="s">
        <v>127</v>
      </c>
      <c r="B192" s="23">
        <v>-18653.262669789005</v>
      </c>
    </row>
    <row r="193" spans="1:2" x14ac:dyDescent="0.25">
      <c r="A193" s="5" t="s">
        <v>121</v>
      </c>
      <c r="B193" s="23">
        <v>-16029.244582187986</v>
      </c>
    </row>
    <row r="194" spans="1:2" x14ac:dyDescent="0.25">
      <c r="A194" s="5" t="s">
        <v>86</v>
      </c>
      <c r="B194" s="23">
        <v>-46071.656224053237</v>
      </c>
    </row>
    <row r="195" spans="1:2" x14ac:dyDescent="0.25">
      <c r="A195" s="5" t="s">
        <v>137</v>
      </c>
      <c r="B195" s="23">
        <v>-131324.96534763297</v>
      </c>
    </row>
    <row r="196" spans="1:2" x14ac:dyDescent="0.25">
      <c r="A196" s="5" t="s">
        <v>135</v>
      </c>
      <c r="B196" s="23">
        <v>-3616.4816960029489</v>
      </c>
    </row>
    <row r="197" spans="1:2" x14ac:dyDescent="0.25">
      <c r="A197" s="5" t="s">
        <v>112</v>
      </c>
      <c r="B197" s="23">
        <v>-756.9381542876298</v>
      </c>
    </row>
    <row r="198" spans="1:2" x14ac:dyDescent="0.25">
      <c r="A198" s="5" t="s">
        <v>50</v>
      </c>
      <c r="B198" s="23">
        <v>-22805.23670931159</v>
      </c>
    </row>
    <row r="199" spans="1:2" x14ac:dyDescent="0.25">
      <c r="A199" s="5" t="s">
        <v>337</v>
      </c>
      <c r="B199" s="23">
        <v>-1097.3114138762692</v>
      </c>
    </row>
    <row r="200" spans="1:2" x14ac:dyDescent="0.25">
      <c r="A200" s="5" t="s">
        <v>338</v>
      </c>
      <c r="B200" s="23">
        <v>-3985.9451593316257</v>
      </c>
    </row>
    <row r="201" spans="1:2" x14ac:dyDescent="0.25">
      <c r="A201" s="5" t="s">
        <v>69</v>
      </c>
      <c r="B201" s="23">
        <v>-35623.231537065061</v>
      </c>
    </row>
    <row r="202" spans="1:2" x14ac:dyDescent="0.25">
      <c r="A202" s="5" t="s">
        <v>290</v>
      </c>
      <c r="B202" s="23">
        <v>-77.660619868723103</v>
      </c>
    </row>
    <row r="203" spans="1:2" x14ac:dyDescent="0.25">
      <c r="A203" s="5" t="s">
        <v>102</v>
      </c>
      <c r="B203" s="23">
        <v>-9216.3651359085397</v>
      </c>
    </row>
    <row r="204" spans="1:2" x14ac:dyDescent="0.25">
      <c r="A204" s="5" t="s">
        <v>85</v>
      </c>
      <c r="B204" s="23">
        <v>-15569.085864911396</v>
      </c>
    </row>
    <row r="205" spans="1:2" x14ac:dyDescent="0.25">
      <c r="A205" s="5" t="s">
        <v>59</v>
      </c>
      <c r="B205" s="23">
        <v>-18210.882892524154</v>
      </c>
    </row>
    <row r="206" spans="1:2" x14ac:dyDescent="0.25">
      <c r="A206" s="5" t="s">
        <v>339</v>
      </c>
      <c r="B206" s="23">
        <v>-2567.554389691391</v>
      </c>
    </row>
    <row r="207" spans="1:2" x14ac:dyDescent="0.25">
      <c r="A207" s="5" t="s">
        <v>131</v>
      </c>
      <c r="B207" s="23">
        <v>-187847.36322674269</v>
      </c>
    </row>
    <row r="208" spans="1:2" x14ac:dyDescent="0.25">
      <c r="A208" s="5" t="s">
        <v>340</v>
      </c>
      <c r="B208" s="23">
        <v>-7361.0527839829156</v>
      </c>
    </row>
    <row r="209" spans="1:2" x14ac:dyDescent="0.25">
      <c r="A209" s="5" t="s">
        <v>2</v>
      </c>
      <c r="B209" s="23">
        <v>-12311.265922330525</v>
      </c>
    </row>
    <row r="210" spans="1:2" x14ac:dyDescent="0.25">
      <c r="A210" s="5" t="s">
        <v>341</v>
      </c>
      <c r="B210" s="23">
        <v>-1371.8664823249544</v>
      </c>
    </row>
    <row r="211" spans="1:2" x14ac:dyDescent="0.25">
      <c r="A211" s="5" t="s">
        <v>342</v>
      </c>
      <c r="B211" s="23">
        <v>-1690.889193835086</v>
      </c>
    </row>
    <row r="212" spans="1:2" x14ac:dyDescent="0.25">
      <c r="A212" s="5" t="s">
        <v>95</v>
      </c>
      <c r="B212" s="23">
        <v>-35662.4336146598</v>
      </c>
    </row>
    <row r="213" spans="1:2" x14ac:dyDescent="0.25">
      <c r="A213" s="5" t="s">
        <v>164</v>
      </c>
      <c r="B213" s="23">
        <v>-12311.265922330525</v>
      </c>
    </row>
    <row r="214" spans="1:2" x14ac:dyDescent="0.25">
      <c r="A214" s="5" t="s">
        <v>165</v>
      </c>
      <c r="B214" s="23">
        <v>-14984.080742269705</v>
      </c>
    </row>
    <row r="215" spans="1:2" x14ac:dyDescent="0.25">
      <c r="A215" s="5" t="s">
        <v>163</v>
      </c>
      <c r="B215" s="23">
        <v>-130160.36090823286</v>
      </c>
    </row>
    <row r="216" spans="1:2" x14ac:dyDescent="0.25">
      <c r="A216" s="5" t="s">
        <v>167</v>
      </c>
      <c r="B216" s="23">
        <v>-12311.265922330525</v>
      </c>
    </row>
    <row r="217" spans="1:2" x14ac:dyDescent="0.25">
      <c r="A217" s="5" t="s">
        <v>168</v>
      </c>
      <c r="B217" s="23">
        <v>-16942.940299232043</v>
      </c>
    </row>
    <row r="218" spans="1:2" x14ac:dyDescent="0.25">
      <c r="A218" s="5" t="s">
        <v>173</v>
      </c>
      <c r="B218" s="23">
        <v>-14831.311016412817</v>
      </c>
    </row>
    <row r="219" spans="1:2" x14ac:dyDescent="0.25">
      <c r="A219" s="5" t="s">
        <v>178</v>
      </c>
      <c r="B219" s="23">
        <v>-8939.0363963070213</v>
      </c>
    </row>
    <row r="220" spans="1:2" x14ac:dyDescent="0.25">
      <c r="A220" s="5" t="s">
        <v>62</v>
      </c>
      <c r="B220" s="23">
        <v>-12311.265922330525</v>
      </c>
    </row>
    <row r="221" spans="1:2" x14ac:dyDescent="0.25">
      <c r="A221" s="5" t="s">
        <v>151</v>
      </c>
      <c r="B221" s="23">
        <v>-132167.62760023406</v>
      </c>
    </row>
    <row r="222" spans="1:2" x14ac:dyDescent="0.25">
      <c r="A222" s="5" t="s">
        <v>179</v>
      </c>
      <c r="B222" s="23">
        <v>-12311.265922330525</v>
      </c>
    </row>
    <row r="223" spans="1:2" x14ac:dyDescent="0.25">
      <c r="A223" s="5" t="s">
        <v>180</v>
      </c>
      <c r="B223" s="23">
        <v>-53483.255036297567</v>
      </c>
    </row>
    <row r="224" spans="1:2" x14ac:dyDescent="0.25">
      <c r="A224" s="5" t="s">
        <v>101</v>
      </c>
      <c r="B224" s="23">
        <v>-190143.87651374468</v>
      </c>
    </row>
    <row r="225" spans="1:2" x14ac:dyDescent="0.25">
      <c r="A225" s="5" t="s">
        <v>152</v>
      </c>
      <c r="B225" s="23">
        <v>0</v>
      </c>
    </row>
    <row r="226" spans="1:2" x14ac:dyDescent="0.25">
      <c r="A226" s="5" t="s">
        <v>343</v>
      </c>
      <c r="B226" s="23">
        <v>-7964.7481216854476</v>
      </c>
    </row>
    <row r="227" spans="1:2" x14ac:dyDescent="0.25">
      <c r="A227" s="5" t="s">
        <v>344</v>
      </c>
      <c r="B227" s="23">
        <v>-3209.9395929049365</v>
      </c>
    </row>
    <row r="228" spans="1:2" x14ac:dyDescent="0.25">
      <c r="A228" s="5" t="s">
        <v>68</v>
      </c>
      <c r="B228" s="23">
        <v>-52386.885523157725</v>
      </c>
    </row>
    <row r="229" spans="1:2" x14ac:dyDescent="0.25">
      <c r="A229" s="5" t="s">
        <v>91</v>
      </c>
      <c r="B229" s="23">
        <v>-192198.52856647558</v>
      </c>
    </row>
    <row r="230" spans="1:2" x14ac:dyDescent="0.25">
      <c r="A230" s="5" t="s">
        <v>185</v>
      </c>
      <c r="B230" s="23">
        <v>0</v>
      </c>
    </row>
    <row r="231" spans="1:2" x14ac:dyDescent="0.25">
      <c r="A231" s="5" t="s">
        <v>10</v>
      </c>
      <c r="B231" s="23">
        <v>-24771.348611019665</v>
      </c>
    </row>
    <row r="232" spans="1:2" x14ac:dyDescent="0.25">
      <c r="A232" s="5" t="s">
        <v>267</v>
      </c>
      <c r="B232" s="23">
        <v>-11737.162093489378</v>
      </c>
    </row>
    <row r="233" spans="1:2" x14ac:dyDescent="0.25">
      <c r="A233" s="5" t="s">
        <v>158</v>
      </c>
      <c r="B233" s="23">
        <v>-190773.32568429201</v>
      </c>
    </row>
    <row r="234" spans="1:2" x14ac:dyDescent="0.25">
      <c r="A234" s="5" t="s">
        <v>188</v>
      </c>
      <c r="B234" s="23">
        <v>-2567.554389691391</v>
      </c>
    </row>
    <row r="235" spans="1:2" x14ac:dyDescent="0.25">
      <c r="A235" s="5" t="s">
        <v>380</v>
      </c>
      <c r="B235" s="23">
        <v>0</v>
      </c>
    </row>
    <row r="236" spans="1:2" x14ac:dyDescent="0.25">
      <c r="A236" s="5" t="s">
        <v>162</v>
      </c>
      <c r="B236" s="23">
        <v>-30018.210296996738</v>
      </c>
    </row>
    <row r="237" spans="1:2" x14ac:dyDescent="0.25">
      <c r="A237" s="5" t="s">
        <v>199</v>
      </c>
      <c r="B237" s="23">
        <v>-49200.678633097654</v>
      </c>
    </row>
    <row r="238" spans="1:2" x14ac:dyDescent="0.25">
      <c r="A238" s="5" t="s">
        <v>214</v>
      </c>
      <c r="B238" s="23">
        <v>-12311.265922330525</v>
      </c>
    </row>
    <row r="239" spans="1:2" x14ac:dyDescent="0.25">
      <c r="A239" s="5" t="s">
        <v>206</v>
      </c>
      <c r="B239" s="23">
        <v>-12311.265922330525</v>
      </c>
    </row>
    <row r="240" spans="1:2" x14ac:dyDescent="0.25">
      <c r="A240" s="5" t="s">
        <v>207</v>
      </c>
      <c r="B240" s="23">
        <v>-84084.464123790545</v>
      </c>
    </row>
    <row r="241" spans="1:2" x14ac:dyDescent="0.25">
      <c r="A241" s="5" t="s">
        <v>208</v>
      </c>
      <c r="B241" s="23">
        <v>-4091.4521170533935</v>
      </c>
    </row>
    <row r="242" spans="1:2" x14ac:dyDescent="0.25">
      <c r="A242" s="5" t="s">
        <v>280</v>
      </c>
      <c r="B242" s="23">
        <v>0</v>
      </c>
    </row>
    <row r="243" spans="1:2" x14ac:dyDescent="0.25">
      <c r="A243" s="5" t="s">
        <v>124</v>
      </c>
      <c r="B243" s="23">
        <v>-26193.76316918193</v>
      </c>
    </row>
    <row r="244" spans="1:2" x14ac:dyDescent="0.25">
      <c r="A244" s="5" t="s">
        <v>345</v>
      </c>
      <c r="B244" s="23">
        <v>-2848.2279174935788</v>
      </c>
    </row>
    <row r="245" spans="1:2" x14ac:dyDescent="0.25">
      <c r="A245" s="5" t="s">
        <v>132</v>
      </c>
      <c r="B245" s="23">
        <v>0</v>
      </c>
    </row>
    <row r="246" spans="1:2" x14ac:dyDescent="0.25">
      <c r="A246" s="5" t="s">
        <v>209</v>
      </c>
      <c r="B246" s="23">
        <v>0</v>
      </c>
    </row>
    <row r="247" spans="1:2" x14ac:dyDescent="0.25">
      <c r="A247" s="5" t="s">
        <v>272</v>
      </c>
      <c r="B247" s="23">
        <v>-11160.965856081704</v>
      </c>
    </row>
    <row r="248" spans="1:2" x14ac:dyDescent="0.25">
      <c r="A248" s="5" t="s">
        <v>346</v>
      </c>
      <c r="B248" s="23">
        <v>-1690.889193835086</v>
      </c>
    </row>
    <row r="249" spans="1:2" x14ac:dyDescent="0.25">
      <c r="A249" s="5" t="s">
        <v>128</v>
      </c>
      <c r="B249" s="23">
        <v>-190143.87651374468</v>
      </c>
    </row>
    <row r="250" spans="1:2" x14ac:dyDescent="0.25">
      <c r="A250" s="5" t="s">
        <v>275</v>
      </c>
      <c r="B250" s="23">
        <v>-636.50859359649678</v>
      </c>
    </row>
    <row r="251" spans="1:2" x14ac:dyDescent="0.25">
      <c r="A251" s="5" t="s">
        <v>116</v>
      </c>
      <c r="B251" s="23">
        <v>-756.9381542876298</v>
      </c>
    </row>
    <row r="252" spans="1:2" x14ac:dyDescent="0.25">
      <c r="A252" s="5" t="s">
        <v>274</v>
      </c>
      <c r="B252" s="23">
        <v>-636.50859359649678</v>
      </c>
    </row>
    <row r="253" spans="1:2" x14ac:dyDescent="0.25">
      <c r="A253" s="5" t="s">
        <v>278</v>
      </c>
      <c r="B253" s="23">
        <v>-992.67344293897793</v>
      </c>
    </row>
    <row r="254" spans="1:2" x14ac:dyDescent="0.25">
      <c r="A254" s="5" t="s">
        <v>118</v>
      </c>
      <c r="B254" s="23">
        <v>-636.50859359649678</v>
      </c>
    </row>
    <row r="255" spans="1:2" x14ac:dyDescent="0.25">
      <c r="A255" s="5" t="s">
        <v>281</v>
      </c>
      <c r="B255" s="23">
        <v>-877.1854177479014</v>
      </c>
    </row>
    <row r="256" spans="1:2" x14ac:dyDescent="0.25">
      <c r="A256" s="5" t="s">
        <v>129</v>
      </c>
      <c r="B256" s="23">
        <v>-187724.01637423455</v>
      </c>
    </row>
    <row r="257" spans="1:2" x14ac:dyDescent="0.25">
      <c r="A257" s="5" t="s">
        <v>282</v>
      </c>
      <c r="B257" s="23">
        <v>-483.18312138947186</v>
      </c>
    </row>
    <row r="258" spans="1:2" x14ac:dyDescent="0.25">
      <c r="A258" s="5" t="s">
        <v>277</v>
      </c>
      <c r="B258" s="23">
        <v>-822.46912861081375</v>
      </c>
    </row>
    <row r="259" spans="1:2" x14ac:dyDescent="0.25">
      <c r="A259" s="5" t="s">
        <v>347</v>
      </c>
      <c r="B259" s="23">
        <v>-756.9381542876298</v>
      </c>
    </row>
    <row r="260" spans="1:2" x14ac:dyDescent="0.25">
      <c r="A260" s="5" t="s">
        <v>283</v>
      </c>
      <c r="B260" s="23">
        <v>0</v>
      </c>
    </row>
    <row r="261" spans="1:2" x14ac:dyDescent="0.25">
      <c r="A261" s="5" t="s">
        <v>284</v>
      </c>
      <c r="B261" s="23">
        <v>0</v>
      </c>
    </row>
    <row r="262" spans="1:2" x14ac:dyDescent="0.25">
      <c r="A262" s="5" t="s">
        <v>96</v>
      </c>
      <c r="B262" s="23">
        <v>0</v>
      </c>
    </row>
    <row r="263" spans="1:2" x14ac:dyDescent="0.25">
      <c r="A263" s="5" t="s">
        <v>169</v>
      </c>
      <c r="B263" s="23">
        <v>-12311.265922330525</v>
      </c>
    </row>
    <row r="264" spans="1:2" x14ac:dyDescent="0.25">
      <c r="A264" s="5" t="s">
        <v>72</v>
      </c>
      <c r="B264" s="23">
        <v>-12311.265922330525</v>
      </c>
    </row>
    <row r="265" spans="1:2" x14ac:dyDescent="0.25">
      <c r="A265" s="5" t="s">
        <v>171</v>
      </c>
      <c r="B265" s="23">
        <v>-14831.311016412817</v>
      </c>
    </row>
    <row r="266" spans="1:2" x14ac:dyDescent="0.25">
      <c r="A266" s="5" t="s">
        <v>145</v>
      </c>
      <c r="B266" s="23">
        <v>-14090.224348166417</v>
      </c>
    </row>
    <row r="267" spans="1:2" x14ac:dyDescent="0.25">
      <c r="A267" s="5" t="s">
        <v>146</v>
      </c>
      <c r="B267" s="23">
        <v>-171068.62245922026</v>
      </c>
    </row>
    <row r="268" spans="1:2" x14ac:dyDescent="0.25">
      <c r="A268" s="5" t="s">
        <v>176</v>
      </c>
      <c r="B268" s="23">
        <v>-14831.311016412817</v>
      </c>
    </row>
    <row r="269" spans="1:2" x14ac:dyDescent="0.25">
      <c r="A269" s="5" t="s">
        <v>149</v>
      </c>
      <c r="B269" s="23">
        <v>-25873.46698214913</v>
      </c>
    </row>
    <row r="270" spans="1:2" x14ac:dyDescent="0.25">
      <c r="A270" s="5" t="s">
        <v>150</v>
      </c>
      <c r="B270" s="23">
        <v>-10413.863343100309</v>
      </c>
    </row>
    <row r="271" spans="1:2" x14ac:dyDescent="0.25">
      <c r="A271" s="5" t="s">
        <v>153</v>
      </c>
      <c r="B271" s="23">
        <v>-11907.036080593114</v>
      </c>
    </row>
    <row r="272" spans="1:2" x14ac:dyDescent="0.25">
      <c r="A272" s="5" t="s">
        <v>73</v>
      </c>
      <c r="B272" s="23">
        <v>-33058.148430397407</v>
      </c>
    </row>
    <row r="273" spans="1:2" x14ac:dyDescent="0.25">
      <c r="A273" s="5" t="s">
        <v>154</v>
      </c>
      <c r="B273" s="23">
        <v>-115633.45534794191</v>
      </c>
    </row>
    <row r="274" spans="1:2" x14ac:dyDescent="0.25">
      <c r="A274" s="5" t="s">
        <v>155</v>
      </c>
      <c r="B274" s="23">
        <v>-16299.446489108246</v>
      </c>
    </row>
    <row r="275" spans="1:2" x14ac:dyDescent="0.25">
      <c r="A275" s="5" t="s">
        <v>12</v>
      </c>
      <c r="B275" s="23">
        <v>-25873.46698214913</v>
      </c>
    </row>
    <row r="276" spans="1:2" x14ac:dyDescent="0.25">
      <c r="A276" s="5" t="s">
        <v>184</v>
      </c>
      <c r="B276" s="23">
        <v>-16839.583093556626</v>
      </c>
    </row>
    <row r="277" spans="1:2" x14ac:dyDescent="0.25">
      <c r="A277" s="5" t="s">
        <v>17</v>
      </c>
      <c r="B277" s="23">
        <v>-20888.232018571343</v>
      </c>
    </row>
    <row r="278" spans="1:2" x14ac:dyDescent="0.25">
      <c r="A278" s="5" t="s">
        <v>186</v>
      </c>
      <c r="B278" s="23">
        <v>-63091.63014251869</v>
      </c>
    </row>
    <row r="279" spans="1:2" x14ac:dyDescent="0.25">
      <c r="A279" s="5" t="s">
        <v>19</v>
      </c>
      <c r="B279" s="23">
        <v>0</v>
      </c>
    </row>
    <row r="280" spans="1:2" x14ac:dyDescent="0.25">
      <c r="A280" s="5" t="s">
        <v>8</v>
      </c>
      <c r="B280" s="23">
        <v>0</v>
      </c>
    </row>
    <row r="281" spans="1:2" x14ac:dyDescent="0.25">
      <c r="A281" s="5" t="s">
        <v>348</v>
      </c>
      <c r="B281" s="23">
        <v>-5179.5283542443367</v>
      </c>
    </row>
    <row r="282" spans="1:2" x14ac:dyDescent="0.25">
      <c r="A282" s="5" t="s">
        <v>159</v>
      </c>
      <c r="B282" s="23">
        <v>-32950.715102903843</v>
      </c>
    </row>
    <row r="283" spans="1:2" x14ac:dyDescent="0.25">
      <c r="A283" s="5" t="s">
        <v>198</v>
      </c>
      <c r="B283" s="23">
        <v>-12311.265922330525</v>
      </c>
    </row>
    <row r="284" spans="1:2" x14ac:dyDescent="0.25">
      <c r="A284" s="5" t="s">
        <v>195</v>
      </c>
      <c r="B284" s="23">
        <v>-13816.123736281823</v>
      </c>
    </row>
    <row r="285" spans="1:2" x14ac:dyDescent="0.25">
      <c r="A285" s="5" t="s">
        <v>271</v>
      </c>
      <c r="B285" s="23">
        <v>-663.12656454724913</v>
      </c>
    </row>
    <row r="286" spans="1:2" x14ac:dyDescent="0.25">
      <c r="A286" s="5" t="s">
        <v>349</v>
      </c>
      <c r="B286" s="23">
        <v>-2567.554389691391</v>
      </c>
    </row>
    <row r="287" spans="1:2" x14ac:dyDescent="0.25">
      <c r="A287" s="5" t="s">
        <v>350</v>
      </c>
      <c r="B287" s="23">
        <v>-3209.9395929049365</v>
      </c>
    </row>
    <row r="288" spans="1:2" x14ac:dyDescent="0.25">
      <c r="A288" s="5" t="s">
        <v>351</v>
      </c>
      <c r="B288" s="23">
        <v>-756.9381542876298</v>
      </c>
    </row>
    <row r="289" spans="1:2" x14ac:dyDescent="0.25">
      <c r="A289" s="5" t="s">
        <v>57</v>
      </c>
      <c r="B289" s="23">
        <v>-2404.3402967260322</v>
      </c>
    </row>
    <row r="290" spans="1:2" x14ac:dyDescent="0.25">
      <c r="A290" s="5" t="s">
        <v>98</v>
      </c>
      <c r="B290" s="23">
        <v>-12674.37590510299</v>
      </c>
    </row>
    <row r="291" spans="1:2" x14ac:dyDescent="0.25">
      <c r="A291" s="5" t="s">
        <v>210</v>
      </c>
      <c r="B291" s="23">
        <v>0</v>
      </c>
    </row>
    <row r="292" spans="1:2" x14ac:dyDescent="0.25">
      <c r="A292" s="5" t="s">
        <v>139</v>
      </c>
      <c r="B292" s="23">
        <v>-147219.80816934709</v>
      </c>
    </row>
    <row r="293" spans="1:2" x14ac:dyDescent="0.25">
      <c r="A293" s="5" t="s">
        <v>352</v>
      </c>
      <c r="B293" s="23">
        <v>-497.60075600301207</v>
      </c>
    </row>
    <row r="294" spans="1:2" x14ac:dyDescent="0.25">
      <c r="A294" s="5" t="s">
        <v>94</v>
      </c>
      <c r="B294" s="23">
        <v>-137426.49168044949</v>
      </c>
    </row>
    <row r="295" spans="1:2" x14ac:dyDescent="0.25">
      <c r="A295" s="5" t="s">
        <v>141</v>
      </c>
      <c r="B295" s="23">
        <v>-94679.344457787447</v>
      </c>
    </row>
    <row r="296" spans="1:2" x14ac:dyDescent="0.25">
      <c r="A296" s="5" t="s">
        <v>353</v>
      </c>
      <c r="B296" s="23">
        <v>-2567.554389691391</v>
      </c>
    </row>
    <row r="297" spans="1:2" x14ac:dyDescent="0.25">
      <c r="A297" s="5" t="s">
        <v>134</v>
      </c>
      <c r="B297" s="23">
        <v>-2247.6114801250883</v>
      </c>
    </row>
    <row r="298" spans="1:2" x14ac:dyDescent="0.25">
      <c r="A298" s="5" t="s">
        <v>211</v>
      </c>
      <c r="B298" s="23">
        <v>-12311.265922330525</v>
      </c>
    </row>
    <row r="299" spans="1:2" x14ac:dyDescent="0.25">
      <c r="A299" s="5" t="s">
        <v>285</v>
      </c>
      <c r="B299" s="23">
        <v>-519.70506212054613</v>
      </c>
    </row>
    <row r="300" spans="1:2" x14ac:dyDescent="0.25">
      <c r="A300" s="5" t="s">
        <v>291</v>
      </c>
      <c r="B300" s="23">
        <v>-1299.4691939928846</v>
      </c>
    </row>
    <row r="301" spans="1:2" x14ac:dyDescent="0.25">
      <c r="A301" s="5" t="s">
        <v>212</v>
      </c>
      <c r="B301" s="23">
        <v>-12311.265922330525</v>
      </c>
    </row>
    <row r="302" spans="1:2" x14ac:dyDescent="0.25">
      <c r="A302" s="5" t="s">
        <v>354</v>
      </c>
      <c r="B302" s="23">
        <v>-1097.3114138762692</v>
      </c>
    </row>
    <row r="303" spans="1:2" x14ac:dyDescent="0.25">
      <c r="A303" s="5" t="s">
        <v>292</v>
      </c>
      <c r="B303" s="23">
        <v>-879.97367362799093</v>
      </c>
    </row>
    <row r="304" spans="1:2" x14ac:dyDescent="0.25">
      <c r="A304" s="5" t="s">
        <v>81</v>
      </c>
      <c r="B304" s="23">
        <v>-18078.55962960346</v>
      </c>
    </row>
    <row r="305" spans="1:2" x14ac:dyDescent="0.25">
      <c r="A305" s="5" t="s">
        <v>99</v>
      </c>
      <c r="B305" s="23">
        <v>-16029.244582187986</v>
      </c>
    </row>
    <row r="306" spans="1:2" x14ac:dyDescent="0.25">
      <c r="A306" s="5" t="s">
        <v>355</v>
      </c>
      <c r="B306" s="23">
        <v>-2567.554389691391</v>
      </c>
    </row>
    <row r="307" spans="1:2" x14ac:dyDescent="0.25">
      <c r="A307" s="5" t="s">
        <v>213</v>
      </c>
      <c r="B307" s="23">
        <v>-875.90461880150508</v>
      </c>
    </row>
    <row r="308" spans="1:2" x14ac:dyDescent="0.25">
      <c r="A308" s="5" t="s">
        <v>365</v>
      </c>
      <c r="B308" s="23">
        <v>-599.71065787325699</v>
      </c>
    </row>
    <row r="309" spans="1:2" x14ac:dyDescent="0.25">
      <c r="A309" s="5" t="s">
        <v>65</v>
      </c>
      <c r="B309" s="23">
        <v>-87246.25654008273</v>
      </c>
    </row>
    <row r="310" spans="1:2" x14ac:dyDescent="0.25">
      <c r="A310" s="5" t="s">
        <v>276</v>
      </c>
      <c r="B310" s="23">
        <v>-1416.1363569454677</v>
      </c>
    </row>
    <row r="311" spans="1:2" x14ac:dyDescent="0.25">
      <c r="A311" s="5" t="s">
        <v>364</v>
      </c>
      <c r="B311" s="23">
        <v>-7251.628876342179</v>
      </c>
    </row>
    <row r="312" spans="1:2" x14ac:dyDescent="0.25">
      <c r="A312" s="5" t="s">
        <v>293</v>
      </c>
      <c r="B312" s="23">
        <v>-1016.5809757390193</v>
      </c>
    </row>
    <row r="313" spans="1:2" x14ac:dyDescent="0.25">
      <c r="A313" s="5" t="s">
        <v>356</v>
      </c>
      <c r="B313" s="23">
        <v>-1075.9608657977612</v>
      </c>
    </row>
    <row r="314" spans="1:2" x14ac:dyDescent="0.25">
      <c r="A314" s="5" t="s">
        <v>160</v>
      </c>
      <c r="B314" s="23">
        <v>-2746.926299471133</v>
      </c>
    </row>
    <row r="315" spans="1:2" x14ac:dyDescent="0.25">
      <c r="A315" s="5" t="s">
        <v>84</v>
      </c>
      <c r="B315" s="23">
        <v>-16029.244582187986</v>
      </c>
    </row>
    <row r="316" spans="1:2" x14ac:dyDescent="0.25">
      <c r="A316" s="5" t="s">
        <v>357</v>
      </c>
      <c r="B316" s="23">
        <v>-1371.8664823249544</v>
      </c>
    </row>
    <row r="317" spans="1:2" x14ac:dyDescent="0.25">
      <c r="A317" s="5" t="s">
        <v>83</v>
      </c>
      <c r="B317" s="23">
        <v>-16029.244582187986</v>
      </c>
    </row>
    <row r="318" spans="1:2" x14ac:dyDescent="0.25">
      <c r="A318" s="5" t="s">
        <v>140</v>
      </c>
      <c r="B318" s="23">
        <v>-190143.87651374468</v>
      </c>
    </row>
    <row r="319" spans="1:2" x14ac:dyDescent="0.25">
      <c r="A319" s="5" t="s">
        <v>294</v>
      </c>
      <c r="B319" s="23">
        <v>-659.84419525015687</v>
      </c>
    </row>
    <row r="320" spans="1:2" x14ac:dyDescent="0.25">
      <c r="A320" s="5" t="s">
        <v>13</v>
      </c>
      <c r="B320" s="23">
        <v>-25873.46698214913</v>
      </c>
    </row>
    <row r="321" spans="1:2" x14ac:dyDescent="0.25">
      <c r="A321" s="5" t="s">
        <v>88</v>
      </c>
      <c r="B321" s="23">
        <v>-25469.144309597003</v>
      </c>
    </row>
    <row r="322" spans="1:2" x14ac:dyDescent="0.25">
      <c r="A322" s="5" t="s">
        <v>67</v>
      </c>
      <c r="B322" s="23">
        <v>-16029.244582187986</v>
      </c>
    </row>
    <row r="323" spans="1:2" x14ac:dyDescent="0.25">
      <c r="A323" s="5" t="s">
        <v>268</v>
      </c>
      <c r="B323" s="23">
        <v>-8814.8289955024611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E2C40-8F58-43E5-8B64-8C60423FEB83}">
  <dimension ref="A2:G166"/>
  <sheetViews>
    <sheetView zoomScaleNormal="100"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Novembro de 2024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543</v>
      </c>
    </row>
    <row r="8" spans="1:7" ht="13" x14ac:dyDescent="0.3">
      <c r="A8" s="4" t="s">
        <v>1</v>
      </c>
      <c r="B8" s="31" t="s">
        <v>642</v>
      </c>
    </row>
    <row r="9" spans="1:7" x14ac:dyDescent="0.25">
      <c r="A9" s="9" t="s">
        <v>199</v>
      </c>
      <c r="B9" s="20">
        <v>833564.29774764332</v>
      </c>
      <c r="E9" s="16"/>
    </row>
    <row r="10" spans="1:7" x14ac:dyDescent="0.25">
      <c r="A10" s="11" t="s">
        <v>382</v>
      </c>
      <c r="B10" s="23">
        <v>0</v>
      </c>
    </row>
    <row r="11" spans="1:7" x14ac:dyDescent="0.25">
      <c r="A11" s="7" t="s">
        <v>9</v>
      </c>
      <c r="B11" s="23">
        <v>-1795.3458118016331</v>
      </c>
      <c r="E11" s="16"/>
    </row>
    <row r="12" spans="1:7" x14ac:dyDescent="0.25">
      <c r="A12" s="7" t="s">
        <v>376</v>
      </c>
      <c r="B12" s="23">
        <v>0</v>
      </c>
      <c r="E12" s="15"/>
    </row>
    <row r="13" spans="1:7" x14ac:dyDescent="0.25">
      <c r="A13" s="7" t="s">
        <v>363</v>
      </c>
      <c r="B13" s="23">
        <v>0</v>
      </c>
    </row>
    <row r="14" spans="1:7" x14ac:dyDescent="0.25">
      <c r="A14" s="7" t="s">
        <v>4</v>
      </c>
      <c r="B14" s="23">
        <v>0</v>
      </c>
    </row>
    <row r="15" spans="1:7" x14ac:dyDescent="0.25">
      <c r="A15" s="7" t="s">
        <v>377</v>
      </c>
      <c r="B15" s="23">
        <v>0</v>
      </c>
    </row>
    <row r="16" spans="1:7" x14ac:dyDescent="0.25">
      <c r="A16" s="7" t="s">
        <v>56</v>
      </c>
      <c r="B16" s="23">
        <v>-475.5932975379107</v>
      </c>
    </row>
    <row r="17" spans="1:2" x14ac:dyDescent="0.25">
      <c r="A17" s="7" t="s">
        <v>164</v>
      </c>
      <c r="B17" s="23">
        <v>0</v>
      </c>
    </row>
    <row r="18" spans="1:2" x14ac:dyDescent="0.25">
      <c r="A18" s="7" t="s">
        <v>165</v>
      </c>
      <c r="B18" s="23">
        <v>0</v>
      </c>
    </row>
    <row r="19" spans="1:2" x14ac:dyDescent="0.25">
      <c r="A19" s="7" t="s">
        <v>166</v>
      </c>
      <c r="B19" s="23">
        <v>0</v>
      </c>
    </row>
    <row r="20" spans="1:2" x14ac:dyDescent="0.25">
      <c r="A20" s="7" t="s">
        <v>143</v>
      </c>
      <c r="B20" s="23">
        <v>-9992.127825717982</v>
      </c>
    </row>
    <row r="21" spans="1:2" x14ac:dyDescent="0.25">
      <c r="A21" s="7" t="s">
        <v>163</v>
      </c>
      <c r="B21" s="23">
        <v>-12104.966683852554</v>
      </c>
    </row>
    <row r="22" spans="1:2" x14ac:dyDescent="0.25">
      <c r="A22" s="11" t="s">
        <v>388</v>
      </c>
      <c r="B22" s="23">
        <v>0</v>
      </c>
    </row>
    <row r="23" spans="1:2" x14ac:dyDescent="0.25">
      <c r="A23" s="7" t="s">
        <v>103</v>
      </c>
      <c r="B23" s="23">
        <v>-18464.597376168171</v>
      </c>
    </row>
    <row r="24" spans="1:2" x14ac:dyDescent="0.25">
      <c r="A24" s="7" t="s">
        <v>138</v>
      </c>
      <c r="B24" s="23">
        <v>-27056.579939128696</v>
      </c>
    </row>
    <row r="25" spans="1:2" x14ac:dyDescent="0.25">
      <c r="A25" s="7" t="s">
        <v>167</v>
      </c>
      <c r="B25" s="23">
        <v>0</v>
      </c>
    </row>
    <row r="26" spans="1:2" x14ac:dyDescent="0.25">
      <c r="A26" s="7" t="s">
        <v>89</v>
      </c>
      <c r="B26" s="23">
        <v>0</v>
      </c>
    </row>
    <row r="27" spans="1:2" x14ac:dyDescent="0.25">
      <c r="A27" s="7" t="s">
        <v>96</v>
      </c>
      <c r="B27" s="23">
        <v>-27056.579939128696</v>
      </c>
    </row>
    <row r="28" spans="1:2" x14ac:dyDescent="0.25">
      <c r="A28" s="7" t="s">
        <v>144</v>
      </c>
      <c r="B28" s="23">
        <v>-16357.009679474906</v>
      </c>
    </row>
    <row r="29" spans="1:2" x14ac:dyDescent="0.25">
      <c r="A29" s="7" t="s">
        <v>78</v>
      </c>
      <c r="B29" s="23">
        <v>-475.5932975379107</v>
      </c>
    </row>
    <row r="30" spans="1:2" x14ac:dyDescent="0.25">
      <c r="A30" s="7" t="s">
        <v>168</v>
      </c>
      <c r="B30" s="23">
        <v>0</v>
      </c>
    </row>
    <row r="31" spans="1:2" x14ac:dyDescent="0.25">
      <c r="A31" s="7" t="s">
        <v>169</v>
      </c>
      <c r="B31" s="23">
        <v>0</v>
      </c>
    </row>
    <row r="32" spans="1:2" x14ac:dyDescent="0.25">
      <c r="A32" s="7" t="s">
        <v>14</v>
      </c>
      <c r="B32" s="23">
        <v>-475.5932975379107</v>
      </c>
    </row>
    <row r="33" spans="1:2" x14ac:dyDescent="0.25">
      <c r="A33" s="7" t="s">
        <v>72</v>
      </c>
      <c r="B33" s="23">
        <v>0</v>
      </c>
    </row>
    <row r="34" spans="1:2" x14ac:dyDescent="0.25">
      <c r="A34" s="7" t="s">
        <v>74</v>
      </c>
      <c r="B34" s="23">
        <v>-6543.8538888544708</v>
      </c>
    </row>
    <row r="35" spans="1:2" x14ac:dyDescent="0.25">
      <c r="A35" s="7" t="s">
        <v>170</v>
      </c>
      <c r="B35" s="23">
        <v>0</v>
      </c>
    </row>
    <row r="36" spans="1:2" x14ac:dyDescent="0.25">
      <c r="A36" s="7" t="s">
        <v>93</v>
      </c>
      <c r="B36" s="23">
        <v>-475.5932975379107</v>
      </c>
    </row>
    <row r="37" spans="1:2" x14ac:dyDescent="0.25">
      <c r="A37" s="7" t="s">
        <v>57</v>
      </c>
      <c r="B37" s="23">
        <v>0</v>
      </c>
    </row>
    <row r="38" spans="1:2" x14ac:dyDescent="0.25">
      <c r="A38" s="7" t="s">
        <v>171</v>
      </c>
      <c r="B38" s="23">
        <v>0</v>
      </c>
    </row>
    <row r="39" spans="1:2" x14ac:dyDescent="0.25">
      <c r="A39" s="7" t="s">
        <v>49</v>
      </c>
      <c r="B39" s="23">
        <v>-475.5932975379107</v>
      </c>
    </row>
    <row r="40" spans="1:2" x14ac:dyDescent="0.25">
      <c r="A40" s="7" t="s">
        <v>119</v>
      </c>
      <c r="B40" s="23">
        <v>-16740.214987332856</v>
      </c>
    </row>
    <row r="41" spans="1:2" x14ac:dyDescent="0.25">
      <c r="A41" s="7" t="s">
        <v>98</v>
      </c>
      <c r="B41" s="23">
        <v>0</v>
      </c>
    </row>
    <row r="42" spans="1:2" x14ac:dyDescent="0.25">
      <c r="A42" s="7" t="s">
        <v>172</v>
      </c>
      <c r="B42" s="23">
        <v>0</v>
      </c>
    </row>
    <row r="43" spans="1:2" x14ac:dyDescent="0.25">
      <c r="A43" s="7" t="s">
        <v>100</v>
      </c>
      <c r="B43" s="23">
        <v>-475.5932975379107</v>
      </c>
    </row>
    <row r="44" spans="1:2" x14ac:dyDescent="0.25">
      <c r="A44" s="7" t="s">
        <v>75</v>
      </c>
      <c r="B44" s="23">
        <v>0</v>
      </c>
    </row>
    <row r="45" spans="1:2" x14ac:dyDescent="0.25">
      <c r="A45" s="7" t="s">
        <v>109</v>
      </c>
      <c r="B45" s="23">
        <v>-475.5932975379107</v>
      </c>
    </row>
    <row r="46" spans="1:2" x14ac:dyDescent="0.25">
      <c r="A46" s="7" t="s">
        <v>207</v>
      </c>
      <c r="B46" s="23">
        <v>-16357.009679474906</v>
      </c>
    </row>
    <row r="47" spans="1:2" x14ac:dyDescent="0.25">
      <c r="A47" s="7" t="s">
        <v>145</v>
      </c>
      <c r="B47" s="23">
        <v>-2346.5633805364337</v>
      </c>
    </row>
    <row r="48" spans="1:2" x14ac:dyDescent="0.25">
      <c r="A48" s="7" t="s">
        <v>139</v>
      </c>
      <c r="B48" s="23">
        <v>-15549.482846215515</v>
      </c>
    </row>
    <row r="49" spans="1:2" x14ac:dyDescent="0.25">
      <c r="A49" s="7" t="s">
        <v>146</v>
      </c>
      <c r="B49" s="23">
        <v>-27056.579939128696</v>
      </c>
    </row>
    <row r="50" spans="1:2" x14ac:dyDescent="0.25">
      <c r="A50" s="7" t="s">
        <v>173</v>
      </c>
      <c r="B50" s="23">
        <v>0</v>
      </c>
    </row>
    <row r="51" spans="1:2" x14ac:dyDescent="0.25">
      <c r="A51" s="7" t="s">
        <v>174</v>
      </c>
      <c r="B51" s="23">
        <v>0</v>
      </c>
    </row>
    <row r="52" spans="1:2" x14ac:dyDescent="0.25">
      <c r="A52" s="7" t="s">
        <v>87</v>
      </c>
      <c r="B52" s="23">
        <v>-713.99718781535921</v>
      </c>
    </row>
    <row r="53" spans="1:2" x14ac:dyDescent="0.25">
      <c r="A53" s="7" t="s">
        <v>147</v>
      </c>
      <c r="B53" s="23">
        <v>-797.20759382512676</v>
      </c>
    </row>
    <row r="54" spans="1:2" x14ac:dyDescent="0.25">
      <c r="A54" s="7" t="s">
        <v>175</v>
      </c>
      <c r="B54" s="23">
        <v>0</v>
      </c>
    </row>
    <row r="55" spans="1:2" x14ac:dyDescent="0.25">
      <c r="A55" s="7" t="s">
        <v>64</v>
      </c>
      <c r="B55" s="23">
        <v>-24652.381169848752</v>
      </c>
    </row>
    <row r="56" spans="1:2" x14ac:dyDescent="0.25">
      <c r="A56" s="7" t="s">
        <v>94</v>
      </c>
      <c r="B56" s="23">
        <v>-26301.048292289317</v>
      </c>
    </row>
    <row r="57" spans="1:2" x14ac:dyDescent="0.25">
      <c r="A57" s="7" t="s">
        <v>176</v>
      </c>
      <c r="B57" s="23">
        <v>0</v>
      </c>
    </row>
    <row r="58" spans="1:2" x14ac:dyDescent="0.25">
      <c r="A58" s="7" t="s">
        <v>127</v>
      </c>
      <c r="B58" s="23">
        <v>-475.5932975379107</v>
      </c>
    </row>
    <row r="59" spans="1:2" x14ac:dyDescent="0.25">
      <c r="A59" s="7" t="s">
        <v>177</v>
      </c>
      <c r="B59" s="23">
        <v>0</v>
      </c>
    </row>
    <row r="60" spans="1:2" x14ac:dyDescent="0.25">
      <c r="A60" s="7" t="s">
        <v>148</v>
      </c>
      <c r="B60" s="23">
        <v>-4310.1239465141571</v>
      </c>
    </row>
    <row r="61" spans="1:2" x14ac:dyDescent="0.25">
      <c r="A61" s="7" t="s">
        <v>149</v>
      </c>
      <c r="B61" s="23">
        <v>-841.3226884077302</v>
      </c>
    </row>
    <row r="62" spans="1:2" x14ac:dyDescent="0.25">
      <c r="A62" s="7" t="s">
        <v>60</v>
      </c>
      <c r="B62" s="23">
        <v>-475.5932975379107</v>
      </c>
    </row>
    <row r="63" spans="1:2" x14ac:dyDescent="0.25">
      <c r="A63" s="7" t="s">
        <v>178</v>
      </c>
      <c r="B63" s="23">
        <v>0</v>
      </c>
    </row>
    <row r="64" spans="1:2" x14ac:dyDescent="0.25">
      <c r="A64" s="7" t="s">
        <v>90</v>
      </c>
      <c r="B64" s="23">
        <v>-17236.59435651734</v>
      </c>
    </row>
    <row r="65" spans="1:2" x14ac:dyDescent="0.25">
      <c r="A65" s="11" t="s">
        <v>150</v>
      </c>
      <c r="B65" s="23">
        <v>-1248.9217106666226</v>
      </c>
    </row>
    <row r="66" spans="1:2" x14ac:dyDescent="0.25">
      <c r="A66" s="7" t="s">
        <v>70</v>
      </c>
      <c r="B66" s="23">
        <v>-10548.732096661131</v>
      </c>
    </row>
    <row r="67" spans="1:2" x14ac:dyDescent="0.25">
      <c r="A67" s="7" t="s">
        <v>151</v>
      </c>
      <c r="B67" s="23">
        <v>-16357.009679474906</v>
      </c>
    </row>
    <row r="68" spans="1:2" x14ac:dyDescent="0.25">
      <c r="A68" s="7" t="s">
        <v>179</v>
      </c>
      <c r="B68" s="23">
        <v>0</v>
      </c>
    </row>
    <row r="69" spans="1:2" x14ac:dyDescent="0.25">
      <c r="A69" s="7" t="s">
        <v>180</v>
      </c>
      <c r="B69" s="23">
        <v>-355.01984993511837</v>
      </c>
    </row>
    <row r="70" spans="1:2" x14ac:dyDescent="0.25">
      <c r="A70" s="7" t="s">
        <v>101</v>
      </c>
      <c r="B70" s="23">
        <v>-27849.910334649452</v>
      </c>
    </row>
    <row r="71" spans="1:2" x14ac:dyDescent="0.25">
      <c r="A71" s="7" t="s">
        <v>121</v>
      </c>
      <c r="B71" s="23">
        <v>-475.5932975379107</v>
      </c>
    </row>
    <row r="72" spans="1:2" x14ac:dyDescent="0.25">
      <c r="A72" s="7" t="s">
        <v>141</v>
      </c>
      <c r="B72" s="23">
        <v>-16357.009679474906</v>
      </c>
    </row>
    <row r="73" spans="1:2" x14ac:dyDescent="0.25">
      <c r="A73" s="7" t="s">
        <v>181</v>
      </c>
      <c r="B73" s="23">
        <v>0</v>
      </c>
    </row>
    <row r="74" spans="1:2" x14ac:dyDescent="0.25">
      <c r="A74" s="7" t="s">
        <v>152</v>
      </c>
      <c r="B74" s="23">
        <v>0</v>
      </c>
    </row>
    <row r="75" spans="1:2" x14ac:dyDescent="0.25">
      <c r="A75" s="7" t="s">
        <v>55</v>
      </c>
      <c r="B75" s="23">
        <v>-475.5932975379107</v>
      </c>
    </row>
    <row r="76" spans="1:2" x14ac:dyDescent="0.25">
      <c r="A76" s="7" t="s">
        <v>124</v>
      </c>
      <c r="B76" s="23">
        <v>-5044.1707069453378</v>
      </c>
    </row>
    <row r="77" spans="1:2" x14ac:dyDescent="0.25">
      <c r="A77" s="7" t="s">
        <v>153</v>
      </c>
      <c r="B77" s="23">
        <v>-547.68978969363832</v>
      </c>
    </row>
    <row r="78" spans="1:2" x14ac:dyDescent="0.25">
      <c r="A78" s="7" t="s">
        <v>122</v>
      </c>
      <c r="B78" s="23">
        <v>-475.5932975379107</v>
      </c>
    </row>
    <row r="79" spans="1:2" x14ac:dyDescent="0.25">
      <c r="A79" s="7" t="s">
        <v>15</v>
      </c>
      <c r="B79" s="23">
        <v>-475.5932975379107</v>
      </c>
    </row>
    <row r="80" spans="1:2" x14ac:dyDescent="0.25">
      <c r="A80" s="7" t="s">
        <v>182</v>
      </c>
      <c r="B80" s="23">
        <v>0</v>
      </c>
    </row>
    <row r="81" spans="1:2" x14ac:dyDescent="0.25">
      <c r="A81" s="7" t="s">
        <v>105</v>
      </c>
      <c r="B81" s="23">
        <v>0</v>
      </c>
    </row>
    <row r="82" spans="1:2" x14ac:dyDescent="0.25">
      <c r="A82" s="7" t="s">
        <v>51</v>
      </c>
      <c r="B82" s="23">
        <v>-475.5932975379107</v>
      </c>
    </row>
    <row r="83" spans="1:2" x14ac:dyDescent="0.25">
      <c r="A83" s="7" t="s">
        <v>386</v>
      </c>
      <c r="B83" s="23">
        <v>0</v>
      </c>
    </row>
    <row r="84" spans="1:2" x14ac:dyDescent="0.25">
      <c r="A84" s="7" t="s">
        <v>73</v>
      </c>
      <c r="B84" s="23">
        <v>-1171.9087934954821</v>
      </c>
    </row>
    <row r="85" spans="1:2" x14ac:dyDescent="0.25">
      <c r="A85" s="7" t="s">
        <v>374</v>
      </c>
      <c r="B85" s="23">
        <v>-15444.14493042703</v>
      </c>
    </row>
    <row r="86" spans="1:2" x14ac:dyDescent="0.25">
      <c r="A86" s="7" t="s">
        <v>61</v>
      </c>
      <c r="B86" s="23">
        <v>-475.5932975379107</v>
      </c>
    </row>
    <row r="87" spans="1:2" x14ac:dyDescent="0.25">
      <c r="A87" s="7" t="s">
        <v>53</v>
      </c>
      <c r="B87" s="23">
        <v>0</v>
      </c>
    </row>
    <row r="88" spans="1:2" x14ac:dyDescent="0.25">
      <c r="A88" s="7" t="s">
        <v>154</v>
      </c>
      <c r="B88" s="23">
        <v>-9913.5755115349857</v>
      </c>
    </row>
    <row r="89" spans="1:2" x14ac:dyDescent="0.25">
      <c r="A89" s="7" t="s">
        <v>86</v>
      </c>
      <c r="B89" s="23">
        <v>-6543.8538888544708</v>
      </c>
    </row>
    <row r="90" spans="1:2" x14ac:dyDescent="0.25">
      <c r="A90" s="7" t="s">
        <v>155</v>
      </c>
      <c r="B90" s="23">
        <v>-807.33085689090774</v>
      </c>
    </row>
    <row r="91" spans="1:2" x14ac:dyDescent="0.25">
      <c r="A91" s="7" t="s">
        <v>80</v>
      </c>
      <c r="B91" s="23">
        <v>-841.3226884077302</v>
      </c>
    </row>
    <row r="92" spans="1:2" x14ac:dyDescent="0.25">
      <c r="A92" s="7" t="s">
        <v>12</v>
      </c>
      <c r="B92" s="23">
        <v>-475.5932975379107</v>
      </c>
    </row>
    <row r="93" spans="1:2" x14ac:dyDescent="0.25">
      <c r="A93" s="7" t="s">
        <v>125</v>
      </c>
      <c r="B93" s="23">
        <v>-27056.579939128696</v>
      </c>
    </row>
    <row r="94" spans="1:2" x14ac:dyDescent="0.25">
      <c r="A94" s="7" t="s">
        <v>81</v>
      </c>
      <c r="B94" s="23">
        <v>-475.5932975379107</v>
      </c>
    </row>
    <row r="95" spans="1:2" x14ac:dyDescent="0.25">
      <c r="A95" s="7" t="s">
        <v>137</v>
      </c>
      <c r="B95" s="23">
        <v>-27056.579939128696</v>
      </c>
    </row>
    <row r="96" spans="1:2" x14ac:dyDescent="0.25">
      <c r="A96" s="7" t="s">
        <v>68</v>
      </c>
      <c r="B96" s="23">
        <v>-9228.0209498495424</v>
      </c>
    </row>
    <row r="97" spans="1:2" x14ac:dyDescent="0.25">
      <c r="A97" s="7" t="s">
        <v>91</v>
      </c>
      <c r="B97" s="23">
        <v>-27467.008288621746</v>
      </c>
    </row>
    <row r="98" spans="1:2" x14ac:dyDescent="0.25">
      <c r="A98" s="7" t="s">
        <v>183</v>
      </c>
      <c r="B98" s="23">
        <v>0</v>
      </c>
    </row>
    <row r="99" spans="1:2" x14ac:dyDescent="0.25">
      <c r="A99" s="7" t="s">
        <v>130</v>
      </c>
      <c r="B99" s="23">
        <v>-27849.910334649452</v>
      </c>
    </row>
    <row r="100" spans="1:2" x14ac:dyDescent="0.25">
      <c r="A100" s="7" t="s">
        <v>7</v>
      </c>
      <c r="B100" s="23">
        <v>-475.5932975379107</v>
      </c>
    </row>
    <row r="101" spans="1:2" x14ac:dyDescent="0.25">
      <c r="A101" s="7" t="s">
        <v>82</v>
      </c>
      <c r="B101" s="23">
        <v>-26761.967728550666</v>
      </c>
    </row>
    <row r="102" spans="1:2" x14ac:dyDescent="0.25">
      <c r="A102" s="7" t="s">
        <v>156</v>
      </c>
      <c r="B102" s="23">
        <v>-7366.87734030301</v>
      </c>
    </row>
    <row r="103" spans="1:2" x14ac:dyDescent="0.25">
      <c r="A103" s="7" t="s">
        <v>157</v>
      </c>
      <c r="B103" s="23">
        <v>-9406.2343516146666</v>
      </c>
    </row>
    <row r="104" spans="1:2" x14ac:dyDescent="0.25">
      <c r="A104" s="7" t="s">
        <v>184</v>
      </c>
      <c r="B104" s="23">
        <v>0</v>
      </c>
    </row>
    <row r="105" spans="1:2" x14ac:dyDescent="0.25">
      <c r="A105" s="7" t="s">
        <v>99</v>
      </c>
      <c r="B105" s="23">
        <v>-475.5932975379107</v>
      </c>
    </row>
    <row r="106" spans="1:2" x14ac:dyDescent="0.25">
      <c r="A106" s="7" t="s">
        <v>185</v>
      </c>
      <c r="B106" s="23">
        <v>0</v>
      </c>
    </row>
    <row r="107" spans="1:2" x14ac:dyDescent="0.25">
      <c r="A107" s="7" t="s">
        <v>390</v>
      </c>
      <c r="B107" s="23">
        <v>-1453.2950408781437</v>
      </c>
    </row>
    <row r="108" spans="1:2" x14ac:dyDescent="0.25">
      <c r="A108" s="7" t="s">
        <v>10</v>
      </c>
      <c r="B108" s="23">
        <v>-475.5932975379107</v>
      </c>
    </row>
    <row r="109" spans="1:2" x14ac:dyDescent="0.25">
      <c r="A109" s="7" t="s">
        <v>76</v>
      </c>
      <c r="B109" s="23">
        <v>-475.5932975379107</v>
      </c>
    </row>
    <row r="110" spans="1:2" x14ac:dyDescent="0.25">
      <c r="A110" s="7" t="s">
        <v>17</v>
      </c>
      <c r="B110" s="23">
        <v>-1042.0148366893352</v>
      </c>
    </row>
    <row r="111" spans="1:2" x14ac:dyDescent="0.25">
      <c r="A111" s="11" t="s">
        <v>132</v>
      </c>
      <c r="B111" s="23">
        <v>0</v>
      </c>
    </row>
    <row r="112" spans="1:2" x14ac:dyDescent="0.25">
      <c r="A112" s="7" t="s">
        <v>186</v>
      </c>
      <c r="B112" s="23">
        <v>-6709.8848158946903</v>
      </c>
    </row>
    <row r="113" spans="1:2" x14ac:dyDescent="0.25">
      <c r="A113" s="7" t="s">
        <v>50</v>
      </c>
      <c r="B113" s="23">
        <v>-475.5932975379107</v>
      </c>
    </row>
    <row r="114" spans="1:2" x14ac:dyDescent="0.25">
      <c r="A114" s="7" t="s">
        <v>187</v>
      </c>
      <c r="B114" s="23">
        <v>0</v>
      </c>
    </row>
    <row r="115" spans="1:2" x14ac:dyDescent="0.25">
      <c r="A115" s="7" t="s">
        <v>11</v>
      </c>
      <c r="B115" s="23">
        <v>-1023.283087231549</v>
      </c>
    </row>
    <row r="116" spans="1:2" x14ac:dyDescent="0.25">
      <c r="A116" s="7" t="s">
        <v>158</v>
      </c>
      <c r="B116" s="23">
        <v>-24294.011706237299</v>
      </c>
    </row>
    <row r="117" spans="1:2" x14ac:dyDescent="0.25">
      <c r="A117" s="7" t="s">
        <v>3</v>
      </c>
      <c r="B117" s="23">
        <v>-3585.9663507538885</v>
      </c>
    </row>
    <row r="118" spans="1:2" x14ac:dyDescent="0.25">
      <c r="A118" s="5" t="s">
        <v>71</v>
      </c>
      <c r="B118" s="23">
        <v>0</v>
      </c>
    </row>
    <row r="119" spans="1:2" x14ac:dyDescent="0.25">
      <c r="A119" s="5" t="s">
        <v>65</v>
      </c>
      <c r="B119" s="23">
        <v>-16357.009679474906</v>
      </c>
    </row>
    <row r="120" spans="1:2" x14ac:dyDescent="0.25">
      <c r="A120" s="5" t="s">
        <v>69</v>
      </c>
      <c r="B120" s="23">
        <v>-6543.8538888544708</v>
      </c>
    </row>
    <row r="121" spans="1:2" x14ac:dyDescent="0.25">
      <c r="A121" s="5" t="s">
        <v>19</v>
      </c>
      <c r="B121" s="23">
        <v>0</v>
      </c>
    </row>
    <row r="122" spans="1:2" x14ac:dyDescent="0.25">
      <c r="A122" s="5" t="s">
        <v>5</v>
      </c>
      <c r="B122" s="23">
        <v>-120.57344760279231</v>
      </c>
    </row>
    <row r="123" spans="1:2" x14ac:dyDescent="0.25">
      <c r="A123" s="5" t="s">
        <v>188</v>
      </c>
      <c r="B123" s="23">
        <v>0</v>
      </c>
    </row>
    <row r="124" spans="1:2" x14ac:dyDescent="0.25">
      <c r="A124" s="5" t="s">
        <v>85</v>
      </c>
      <c r="B124" s="23">
        <v>-475.5932975379107</v>
      </c>
    </row>
    <row r="125" spans="1:2" x14ac:dyDescent="0.25">
      <c r="A125" s="5" t="s">
        <v>189</v>
      </c>
      <c r="B125" s="23">
        <v>0</v>
      </c>
    </row>
    <row r="126" spans="1:2" x14ac:dyDescent="0.25">
      <c r="A126" s="5" t="s">
        <v>59</v>
      </c>
      <c r="B126" s="23">
        <v>-475.5932975379107</v>
      </c>
    </row>
    <row r="127" spans="1:2" x14ac:dyDescent="0.25">
      <c r="A127" s="5" t="s">
        <v>131</v>
      </c>
      <c r="B127" s="23">
        <v>-27056.579939128696</v>
      </c>
    </row>
    <row r="128" spans="1:2" x14ac:dyDescent="0.25">
      <c r="A128" s="5" t="s">
        <v>209</v>
      </c>
      <c r="B128" s="23">
        <v>0</v>
      </c>
    </row>
    <row r="129" spans="1:2" x14ac:dyDescent="0.25">
      <c r="A129" s="5" t="s">
        <v>6</v>
      </c>
      <c r="B129" s="23">
        <v>-475.5932975379107</v>
      </c>
    </row>
    <row r="130" spans="1:2" x14ac:dyDescent="0.25">
      <c r="A130" s="5" t="s">
        <v>8</v>
      </c>
      <c r="B130" s="23">
        <v>0</v>
      </c>
    </row>
    <row r="131" spans="1:2" x14ac:dyDescent="0.25">
      <c r="A131" s="5" t="s">
        <v>190</v>
      </c>
      <c r="B131" s="23">
        <v>-4139.7569387088452</v>
      </c>
    </row>
    <row r="132" spans="1:2" x14ac:dyDescent="0.25">
      <c r="A132" s="5" t="s">
        <v>106</v>
      </c>
      <c r="B132" s="23">
        <v>0</v>
      </c>
    </row>
    <row r="133" spans="1:2" x14ac:dyDescent="0.25">
      <c r="A133" s="5" t="s">
        <v>273</v>
      </c>
      <c r="B133" s="23">
        <v>-671.36902080410266</v>
      </c>
    </row>
    <row r="134" spans="1:2" x14ac:dyDescent="0.25">
      <c r="A134" s="5" t="s">
        <v>191</v>
      </c>
      <c r="B134" s="23">
        <v>0</v>
      </c>
    </row>
    <row r="135" spans="1:2" x14ac:dyDescent="0.25">
      <c r="A135" s="5" t="s">
        <v>16</v>
      </c>
      <c r="B135" s="23">
        <v>-3071.4671950997804</v>
      </c>
    </row>
    <row r="136" spans="1:2" x14ac:dyDescent="0.25">
      <c r="A136" s="5" t="s">
        <v>159</v>
      </c>
      <c r="B136" s="23">
        <v>-6472.3914040317568</v>
      </c>
    </row>
    <row r="137" spans="1:2" x14ac:dyDescent="0.25">
      <c r="A137" s="5" t="s">
        <v>192</v>
      </c>
      <c r="B137" s="23">
        <v>0</v>
      </c>
    </row>
    <row r="138" spans="1:2" x14ac:dyDescent="0.25">
      <c r="A138" s="5" t="s">
        <v>160</v>
      </c>
      <c r="B138" s="23">
        <v>-554.51727275262579</v>
      </c>
    </row>
    <row r="139" spans="1:2" x14ac:dyDescent="0.25">
      <c r="A139" s="5" t="s">
        <v>84</v>
      </c>
      <c r="B139" s="23">
        <v>-475.5932975379107</v>
      </c>
    </row>
    <row r="140" spans="1:2" x14ac:dyDescent="0.25">
      <c r="A140" s="5" t="s">
        <v>77</v>
      </c>
      <c r="B140" s="23">
        <v>-475.5932975379107</v>
      </c>
    </row>
    <row r="141" spans="1:2" x14ac:dyDescent="0.25">
      <c r="A141" s="5" t="s">
        <v>126</v>
      </c>
      <c r="B141" s="23">
        <v>-27849.910334649452</v>
      </c>
    </row>
    <row r="142" spans="1:2" x14ac:dyDescent="0.25">
      <c r="A142" s="5" t="s">
        <v>129</v>
      </c>
      <c r="B142" s="23">
        <v>-27849.910334649452</v>
      </c>
    </row>
    <row r="143" spans="1:2" x14ac:dyDescent="0.25">
      <c r="A143" s="5" t="s">
        <v>380</v>
      </c>
      <c r="B143" s="23">
        <v>0</v>
      </c>
    </row>
    <row r="144" spans="1:2" x14ac:dyDescent="0.25">
      <c r="A144" s="5" t="s">
        <v>83</v>
      </c>
      <c r="B144" s="23">
        <v>-475.5932975379107</v>
      </c>
    </row>
    <row r="145" spans="1:2" x14ac:dyDescent="0.25">
      <c r="A145" s="5" t="s">
        <v>52</v>
      </c>
      <c r="B145" s="23">
        <v>-1358.9426151232385</v>
      </c>
    </row>
    <row r="146" spans="1:2" x14ac:dyDescent="0.25">
      <c r="A146" s="5" t="s">
        <v>58</v>
      </c>
      <c r="B146" s="23">
        <v>-25013.673440366696</v>
      </c>
    </row>
    <row r="147" spans="1:2" x14ac:dyDescent="0.25">
      <c r="A147" s="5" t="s">
        <v>193</v>
      </c>
      <c r="B147" s="23">
        <v>0</v>
      </c>
    </row>
    <row r="148" spans="1:2" x14ac:dyDescent="0.25">
      <c r="A148" s="5" t="s">
        <v>63</v>
      </c>
      <c r="B148" s="23">
        <v>0</v>
      </c>
    </row>
    <row r="149" spans="1:2" x14ac:dyDescent="0.25">
      <c r="A149" s="5" t="s">
        <v>194</v>
      </c>
      <c r="B149" s="23">
        <v>0</v>
      </c>
    </row>
    <row r="150" spans="1:2" x14ac:dyDescent="0.25">
      <c r="A150" s="5" t="s">
        <v>140</v>
      </c>
      <c r="B150" s="23">
        <v>-27849.910334649452</v>
      </c>
    </row>
    <row r="151" spans="1:2" x14ac:dyDescent="0.25">
      <c r="A151" s="5" t="s">
        <v>161</v>
      </c>
      <c r="B151" s="23">
        <v>-3110.3730532159784</v>
      </c>
    </row>
    <row r="152" spans="1:2" x14ac:dyDescent="0.25">
      <c r="A152" s="5" t="s">
        <v>108</v>
      </c>
      <c r="B152" s="23">
        <v>0</v>
      </c>
    </row>
    <row r="153" spans="1:2" x14ac:dyDescent="0.25">
      <c r="A153" s="5" t="s">
        <v>162</v>
      </c>
      <c r="B153" s="23">
        <v>-3407.4134958581167</v>
      </c>
    </row>
    <row r="154" spans="1:2" x14ac:dyDescent="0.25">
      <c r="A154" s="5" t="s">
        <v>18</v>
      </c>
      <c r="B154" s="23">
        <v>-475.5932975379107</v>
      </c>
    </row>
    <row r="155" spans="1:2" x14ac:dyDescent="0.25">
      <c r="A155" s="5" t="s">
        <v>13</v>
      </c>
      <c r="B155" s="23">
        <v>-475.5932975379107</v>
      </c>
    </row>
    <row r="156" spans="1:2" x14ac:dyDescent="0.25">
      <c r="A156" s="5" t="s">
        <v>79</v>
      </c>
      <c r="B156" s="23">
        <v>-475.5932975379107</v>
      </c>
    </row>
    <row r="157" spans="1:2" x14ac:dyDescent="0.25">
      <c r="A157" s="5" t="s">
        <v>195</v>
      </c>
      <c r="B157" s="23">
        <v>0</v>
      </c>
    </row>
    <row r="158" spans="1:2" x14ac:dyDescent="0.25">
      <c r="A158" s="5" t="s">
        <v>88</v>
      </c>
      <c r="B158" s="23">
        <v>-475.5932975379107</v>
      </c>
    </row>
    <row r="159" spans="1:2" x14ac:dyDescent="0.25">
      <c r="A159" s="5" t="s">
        <v>67</v>
      </c>
      <c r="B159" s="23">
        <v>-475.5932975379107</v>
      </c>
    </row>
    <row r="160" spans="1:2" x14ac:dyDescent="0.25">
      <c r="A160" s="5" t="s">
        <v>196</v>
      </c>
      <c r="B160" s="23">
        <v>0</v>
      </c>
    </row>
    <row r="161" spans="1:2" x14ac:dyDescent="0.25">
      <c r="A161" s="5" t="s">
        <v>128</v>
      </c>
      <c r="B161" s="23">
        <v>-27849.910334649452</v>
      </c>
    </row>
    <row r="162" spans="1:2" x14ac:dyDescent="0.25">
      <c r="A162" s="5" t="s">
        <v>197</v>
      </c>
      <c r="B162" s="23">
        <v>0</v>
      </c>
    </row>
    <row r="163" spans="1:2" x14ac:dyDescent="0.25">
      <c r="A163" s="5" t="s">
        <v>66</v>
      </c>
      <c r="B163" s="23">
        <v>-475.5932975379107</v>
      </c>
    </row>
    <row r="164" spans="1:2" x14ac:dyDescent="0.25">
      <c r="A164" s="5" t="s">
        <v>92</v>
      </c>
      <c r="B164" s="23">
        <v>-475.5932975379107</v>
      </c>
    </row>
    <row r="165" spans="1:2" x14ac:dyDescent="0.25">
      <c r="A165" s="5" t="s">
        <v>95</v>
      </c>
      <c r="B165" s="23">
        <v>-6543.8538888544708</v>
      </c>
    </row>
    <row r="166" spans="1:2" x14ac:dyDescent="0.25">
      <c r="A166" s="5" t="s">
        <v>198</v>
      </c>
      <c r="B166" s="23">
        <v>-15491.293276666234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ED33B-448E-4A14-B0D3-EEEE0F4B066A}">
  <dimension ref="A2:D280"/>
  <sheetViews>
    <sheetView workbookViewId="0">
      <selection activeCell="C7" sqref="C7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Novembro de 2024</v>
      </c>
    </row>
    <row r="3" spans="1:4" ht="15" customHeight="1" x14ac:dyDescent="0.3">
      <c r="B3" s="2"/>
    </row>
    <row r="5" spans="1:4" ht="13" x14ac:dyDescent="0.3">
      <c r="A5" s="2" t="s">
        <v>657</v>
      </c>
    </row>
    <row r="8" spans="1:4" ht="13" x14ac:dyDescent="0.3">
      <c r="A8" s="4" t="s">
        <v>438</v>
      </c>
      <c r="B8" s="6" t="s">
        <v>383</v>
      </c>
      <c r="C8" s="6" t="s">
        <v>384</v>
      </c>
      <c r="D8" s="6" t="s">
        <v>385</v>
      </c>
    </row>
    <row r="9" spans="1:4" x14ac:dyDescent="0.25">
      <c r="A9" s="5" t="s">
        <v>514</v>
      </c>
      <c r="B9" s="7">
        <v>15196.651663913688</v>
      </c>
      <c r="C9" s="7">
        <v>15196.651663913688</v>
      </c>
      <c r="D9" s="7">
        <f>SUM(B9:C9)</f>
        <v>30393.303327827376</v>
      </c>
    </row>
    <row r="11" spans="1:4" ht="13" x14ac:dyDescent="0.3">
      <c r="A11" s="4" t="s">
        <v>1</v>
      </c>
      <c r="B11" s="6" t="s">
        <v>383</v>
      </c>
      <c r="C11" s="6" t="s">
        <v>384</v>
      </c>
      <c r="D11" s="6" t="s">
        <v>385</v>
      </c>
    </row>
    <row r="12" spans="1:4" x14ac:dyDescent="0.25">
      <c r="A12" s="5" t="s">
        <v>56</v>
      </c>
      <c r="B12" s="7">
        <v>19.9412541200915</v>
      </c>
      <c r="C12" s="7">
        <v>0</v>
      </c>
      <c r="D12" s="7">
        <f>SUM(B12:C12)</f>
        <v>19.9412541200915</v>
      </c>
    </row>
    <row r="13" spans="1:4" x14ac:dyDescent="0.25">
      <c r="A13" s="5" t="s">
        <v>164</v>
      </c>
      <c r="B13" s="7">
        <v>19.9412541200915</v>
      </c>
      <c r="C13" s="7">
        <v>0</v>
      </c>
      <c r="D13" s="7">
        <f t="shared" ref="D13:D76" si="0">SUM(B13:C13)</f>
        <v>19.9412541200915</v>
      </c>
    </row>
    <row r="14" spans="1:4" x14ac:dyDescent="0.25">
      <c r="A14" s="5" t="s">
        <v>165</v>
      </c>
      <c r="B14" s="7">
        <v>74.936813121185452</v>
      </c>
      <c r="C14" s="7">
        <v>0</v>
      </c>
      <c r="D14" s="7">
        <f t="shared" si="0"/>
        <v>74.936813121185452</v>
      </c>
    </row>
    <row r="15" spans="1:4" x14ac:dyDescent="0.25">
      <c r="A15" s="5" t="s">
        <v>20</v>
      </c>
      <c r="B15" s="7">
        <v>0</v>
      </c>
      <c r="C15" s="7">
        <v>4.6071797524051689E-2</v>
      </c>
      <c r="D15" s="7">
        <f t="shared" si="0"/>
        <v>4.6071797524051689E-2</v>
      </c>
    </row>
    <row r="16" spans="1:4" x14ac:dyDescent="0.25">
      <c r="A16" s="5" t="s">
        <v>166</v>
      </c>
      <c r="B16" s="7">
        <v>54.329299272657252</v>
      </c>
      <c r="C16" s="7">
        <v>0</v>
      </c>
      <c r="D16" s="7">
        <f t="shared" si="0"/>
        <v>54.329299272657252</v>
      </c>
    </row>
    <row r="17" spans="1:4" x14ac:dyDescent="0.25">
      <c r="A17" s="5" t="s">
        <v>21</v>
      </c>
      <c r="B17" s="7">
        <v>0</v>
      </c>
      <c r="C17" s="7">
        <v>4.6071797524051689E-2</v>
      </c>
      <c r="D17" s="7">
        <f t="shared" si="0"/>
        <v>4.6071797524051689E-2</v>
      </c>
    </row>
    <row r="18" spans="1:4" x14ac:dyDescent="0.25">
      <c r="A18" s="5" t="s">
        <v>143</v>
      </c>
      <c r="B18" s="7">
        <v>74.936813121185452</v>
      </c>
      <c r="C18" s="7">
        <v>0</v>
      </c>
      <c r="D18" s="7">
        <f t="shared" si="0"/>
        <v>74.936813121185452</v>
      </c>
    </row>
    <row r="19" spans="1:4" x14ac:dyDescent="0.25">
      <c r="A19" s="5" t="s">
        <v>22</v>
      </c>
      <c r="B19" s="7">
        <v>0</v>
      </c>
      <c r="C19" s="7">
        <v>4.6071797524051689E-2</v>
      </c>
      <c r="D19" s="7">
        <f t="shared" si="0"/>
        <v>4.6071797524051689E-2</v>
      </c>
    </row>
    <row r="20" spans="1:4" x14ac:dyDescent="0.25">
      <c r="A20" s="5" t="s">
        <v>163</v>
      </c>
      <c r="B20" s="7">
        <v>54.329299272657252</v>
      </c>
      <c r="C20" s="7">
        <v>0</v>
      </c>
      <c r="D20" s="7">
        <f t="shared" si="0"/>
        <v>54.329299272657252</v>
      </c>
    </row>
    <row r="21" spans="1:4" x14ac:dyDescent="0.25">
      <c r="A21" s="5" t="s">
        <v>388</v>
      </c>
      <c r="B21" s="7">
        <v>54.329299272657252</v>
      </c>
      <c r="C21" s="7">
        <v>0</v>
      </c>
      <c r="D21" s="7">
        <f t="shared" si="0"/>
        <v>54.329299272657252</v>
      </c>
    </row>
    <row r="22" spans="1:4" x14ac:dyDescent="0.25">
      <c r="A22" s="5" t="s">
        <v>23</v>
      </c>
      <c r="B22" s="7">
        <v>0</v>
      </c>
      <c r="C22" s="7">
        <v>4.6071797524051689E-2</v>
      </c>
      <c r="D22" s="7">
        <f t="shared" si="0"/>
        <v>4.6071797524051689E-2</v>
      </c>
    </row>
    <row r="23" spans="1:4" x14ac:dyDescent="0.25">
      <c r="A23" s="5" t="s">
        <v>103</v>
      </c>
      <c r="B23" s="7">
        <v>19.9412541200915</v>
      </c>
      <c r="C23" s="7">
        <v>6.5280276125726804</v>
      </c>
      <c r="D23" s="7">
        <f t="shared" si="0"/>
        <v>26.469281732664179</v>
      </c>
    </row>
    <row r="24" spans="1:4" x14ac:dyDescent="0.25">
      <c r="A24" s="5" t="s">
        <v>138</v>
      </c>
      <c r="B24" s="7">
        <v>475.72691906922404</v>
      </c>
      <c r="C24" s="7">
        <v>187.49598796752619</v>
      </c>
      <c r="D24" s="7">
        <f t="shared" si="0"/>
        <v>663.22290703675026</v>
      </c>
    </row>
    <row r="25" spans="1:4" x14ac:dyDescent="0.25">
      <c r="A25" s="5" t="s">
        <v>544</v>
      </c>
      <c r="B25" s="7">
        <v>50.256643297982265</v>
      </c>
      <c r="C25" s="7">
        <v>0</v>
      </c>
      <c r="D25" s="7">
        <f t="shared" si="0"/>
        <v>50.256643297982265</v>
      </c>
    </row>
    <row r="26" spans="1:4" x14ac:dyDescent="0.25">
      <c r="A26" s="5" t="s">
        <v>167</v>
      </c>
      <c r="B26" s="7">
        <v>54.329299272657252</v>
      </c>
      <c r="C26" s="7">
        <v>0</v>
      </c>
      <c r="D26" s="7">
        <f t="shared" si="0"/>
        <v>54.329299272657252</v>
      </c>
    </row>
    <row r="27" spans="1:4" x14ac:dyDescent="0.25">
      <c r="A27" s="5" t="s">
        <v>89</v>
      </c>
      <c r="B27" s="7">
        <v>19.9412541200915</v>
      </c>
      <c r="C27" s="7">
        <v>1.6602903015298907</v>
      </c>
      <c r="D27" s="7">
        <f t="shared" si="0"/>
        <v>21.601544421621391</v>
      </c>
    </row>
    <row r="28" spans="1:4" x14ac:dyDescent="0.25">
      <c r="A28" s="5" t="s">
        <v>96</v>
      </c>
      <c r="B28" s="7">
        <v>54.329299272657252</v>
      </c>
      <c r="C28" s="7">
        <v>0.24425736895057745</v>
      </c>
      <c r="D28" s="7">
        <f t="shared" si="0"/>
        <v>54.57355664160783</v>
      </c>
    </row>
    <row r="29" spans="1:4" x14ac:dyDescent="0.25">
      <c r="A29" s="5" t="s">
        <v>229</v>
      </c>
      <c r="B29" s="7">
        <v>4.2312251665811393</v>
      </c>
      <c r="C29" s="7">
        <v>0</v>
      </c>
      <c r="D29" s="7">
        <f t="shared" si="0"/>
        <v>4.2312251665811393</v>
      </c>
    </row>
    <row r="30" spans="1:4" x14ac:dyDescent="0.25">
      <c r="A30" s="5" t="s">
        <v>144</v>
      </c>
      <c r="B30" s="7">
        <v>26.304143967854152</v>
      </c>
      <c r="C30" s="7">
        <v>0</v>
      </c>
      <c r="D30" s="7">
        <f t="shared" si="0"/>
        <v>26.304143967854152</v>
      </c>
    </row>
    <row r="31" spans="1:4" x14ac:dyDescent="0.25">
      <c r="A31" s="5" t="s">
        <v>78</v>
      </c>
      <c r="B31" s="7">
        <v>19.9412541200915</v>
      </c>
      <c r="C31" s="7">
        <v>1.323982242546087</v>
      </c>
      <c r="D31" s="7">
        <f t="shared" si="0"/>
        <v>21.265236362637587</v>
      </c>
    </row>
    <row r="32" spans="1:4" x14ac:dyDescent="0.25">
      <c r="A32" s="5" t="s">
        <v>114</v>
      </c>
      <c r="B32" s="7">
        <v>0</v>
      </c>
      <c r="C32" s="7">
        <v>47.734898969183845</v>
      </c>
      <c r="D32" s="7">
        <f t="shared" si="0"/>
        <v>47.734898969183845</v>
      </c>
    </row>
    <row r="33" spans="1:4" x14ac:dyDescent="0.25">
      <c r="A33" s="5" t="s">
        <v>333</v>
      </c>
      <c r="B33" s="7">
        <v>90.940592634444101</v>
      </c>
      <c r="C33" s="7">
        <v>0</v>
      </c>
      <c r="D33" s="7">
        <f t="shared" si="0"/>
        <v>90.940592634444101</v>
      </c>
    </row>
    <row r="34" spans="1:4" x14ac:dyDescent="0.25">
      <c r="A34" s="5" t="s">
        <v>205</v>
      </c>
      <c r="B34" s="7">
        <v>0</v>
      </c>
      <c r="C34" s="7">
        <v>40.087831190836901</v>
      </c>
      <c r="D34" s="7">
        <f t="shared" si="0"/>
        <v>40.087831190836901</v>
      </c>
    </row>
    <row r="35" spans="1:4" x14ac:dyDescent="0.25">
      <c r="A35" s="5" t="s">
        <v>168</v>
      </c>
      <c r="B35" s="7">
        <v>54.329299272657252</v>
      </c>
      <c r="C35" s="7">
        <v>0</v>
      </c>
      <c r="D35" s="7">
        <f t="shared" si="0"/>
        <v>54.329299272657252</v>
      </c>
    </row>
    <row r="36" spans="1:4" x14ac:dyDescent="0.25">
      <c r="A36" s="5" t="s">
        <v>169</v>
      </c>
      <c r="B36" s="7">
        <v>19.9412541200915</v>
      </c>
      <c r="C36" s="7">
        <v>0</v>
      </c>
      <c r="D36" s="7">
        <f t="shared" si="0"/>
        <v>19.9412541200915</v>
      </c>
    </row>
    <row r="37" spans="1:4" x14ac:dyDescent="0.25">
      <c r="A37" s="5" t="s">
        <v>201</v>
      </c>
      <c r="B37" s="7">
        <v>284.44339336268257</v>
      </c>
      <c r="C37" s="7">
        <v>846.78586110228287</v>
      </c>
      <c r="D37" s="7">
        <f t="shared" si="0"/>
        <v>1131.2292544649654</v>
      </c>
    </row>
    <row r="38" spans="1:4" x14ac:dyDescent="0.25">
      <c r="A38" s="5" t="s">
        <v>97</v>
      </c>
      <c r="B38" s="7">
        <v>284.44339336268257</v>
      </c>
      <c r="C38" s="7">
        <v>110.86090981439021</v>
      </c>
      <c r="D38" s="7">
        <f t="shared" si="0"/>
        <v>395.30430317707277</v>
      </c>
    </row>
    <row r="39" spans="1:4" x14ac:dyDescent="0.25">
      <c r="A39" s="5" t="s">
        <v>24</v>
      </c>
      <c r="B39" s="7">
        <v>0</v>
      </c>
      <c r="C39" s="7">
        <v>4.6071797524051689E-2</v>
      </c>
      <c r="D39" s="7">
        <f t="shared" si="0"/>
        <v>4.6071797524051689E-2</v>
      </c>
    </row>
    <row r="40" spans="1:4" x14ac:dyDescent="0.25">
      <c r="A40" s="5" t="s">
        <v>115</v>
      </c>
      <c r="B40" s="7">
        <v>0</v>
      </c>
      <c r="C40" s="7">
        <v>47.734898969183845</v>
      </c>
      <c r="D40" s="7">
        <f t="shared" si="0"/>
        <v>47.734898969183845</v>
      </c>
    </row>
    <row r="41" spans="1:4" x14ac:dyDescent="0.25">
      <c r="A41" s="5" t="s">
        <v>14</v>
      </c>
      <c r="B41" s="7">
        <v>19.9412541200915</v>
      </c>
      <c r="C41" s="7">
        <v>0</v>
      </c>
      <c r="D41" s="7">
        <f t="shared" si="0"/>
        <v>19.9412541200915</v>
      </c>
    </row>
    <row r="42" spans="1:4" x14ac:dyDescent="0.25">
      <c r="A42" s="5" t="s">
        <v>334</v>
      </c>
      <c r="B42" s="7">
        <v>86.154245653683887</v>
      </c>
      <c r="C42" s="7">
        <v>0</v>
      </c>
      <c r="D42" s="7">
        <f t="shared" si="0"/>
        <v>86.154245653683887</v>
      </c>
    </row>
    <row r="43" spans="1:4" x14ac:dyDescent="0.25">
      <c r="A43" s="5" t="s">
        <v>72</v>
      </c>
      <c r="B43" s="7">
        <v>19.9412541200915</v>
      </c>
      <c r="C43" s="7">
        <v>6.9973134877283252E-2</v>
      </c>
      <c r="D43" s="7">
        <f t="shared" si="0"/>
        <v>20.011227254968784</v>
      </c>
    </row>
    <row r="44" spans="1:4" x14ac:dyDescent="0.25">
      <c r="A44" s="5" t="s">
        <v>74</v>
      </c>
      <c r="B44" s="7">
        <v>115.66819373529582</v>
      </c>
      <c r="C44" s="7">
        <v>0</v>
      </c>
      <c r="D44" s="7">
        <f t="shared" si="0"/>
        <v>115.66819373529582</v>
      </c>
    </row>
    <row r="45" spans="1:4" x14ac:dyDescent="0.25">
      <c r="A45" s="5" t="s">
        <v>170</v>
      </c>
      <c r="B45" s="7">
        <v>19.9412541200915</v>
      </c>
      <c r="C45" s="7">
        <v>0</v>
      </c>
      <c r="D45" s="7">
        <f t="shared" si="0"/>
        <v>19.9412541200915</v>
      </c>
    </row>
    <row r="46" spans="1:4" x14ac:dyDescent="0.25">
      <c r="A46" s="5" t="s">
        <v>545</v>
      </c>
      <c r="B46" s="7">
        <v>95.726939615204316</v>
      </c>
      <c r="C46" s="7">
        <v>0</v>
      </c>
      <c r="D46" s="7">
        <f t="shared" si="0"/>
        <v>95.726939615204316</v>
      </c>
    </row>
    <row r="47" spans="1:4" x14ac:dyDescent="0.25">
      <c r="A47" s="5" t="s">
        <v>133</v>
      </c>
      <c r="B47" s="7">
        <v>0</v>
      </c>
      <c r="C47" s="7">
        <v>192.78888016924606</v>
      </c>
      <c r="D47" s="7">
        <f t="shared" si="0"/>
        <v>192.78888016924606</v>
      </c>
    </row>
    <row r="48" spans="1:4" x14ac:dyDescent="0.25">
      <c r="A48" s="5" t="s">
        <v>93</v>
      </c>
      <c r="B48" s="7">
        <v>19.9412541200915</v>
      </c>
      <c r="C48" s="7">
        <v>0</v>
      </c>
      <c r="D48" s="7">
        <f t="shared" si="0"/>
        <v>19.9412541200915</v>
      </c>
    </row>
    <row r="49" spans="1:4" x14ac:dyDescent="0.25">
      <c r="A49" s="5" t="s">
        <v>546</v>
      </c>
      <c r="B49" s="7">
        <v>64.615684240262908</v>
      </c>
      <c r="C49" s="7">
        <v>0</v>
      </c>
      <c r="D49" s="7">
        <f t="shared" si="0"/>
        <v>64.615684240262908</v>
      </c>
    </row>
    <row r="50" spans="1:4" x14ac:dyDescent="0.25">
      <c r="A50" s="5" t="s">
        <v>547</v>
      </c>
      <c r="B50" s="7">
        <v>69.402031221023137</v>
      </c>
      <c r="C50" s="7">
        <v>0</v>
      </c>
      <c r="D50" s="7">
        <f t="shared" si="0"/>
        <v>69.402031221023137</v>
      </c>
    </row>
    <row r="51" spans="1:4" x14ac:dyDescent="0.25">
      <c r="A51" s="5" t="s">
        <v>57</v>
      </c>
      <c r="B51" s="7">
        <v>15.71002895351036</v>
      </c>
      <c r="C51" s="7">
        <v>7.9162275061883183E-2</v>
      </c>
      <c r="D51" s="7">
        <f t="shared" si="0"/>
        <v>15.789191228572243</v>
      </c>
    </row>
    <row r="52" spans="1:4" x14ac:dyDescent="0.25">
      <c r="A52" s="5" t="s">
        <v>171</v>
      </c>
      <c r="B52" s="7">
        <v>54.329299272657252</v>
      </c>
      <c r="C52" s="7">
        <v>0</v>
      </c>
      <c r="D52" s="7">
        <f t="shared" si="0"/>
        <v>54.329299272657252</v>
      </c>
    </row>
    <row r="53" spans="1:4" x14ac:dyDescent="0.25">
      <c r="A53" s="5" t="s">
        <v>25</v>
      </c>
      <c r="B53" s="7">
        <v>0</v>
      </c>
      <c r="C53" s="7">
        <v>4.6071797524051689E-2</v>
      </c>
      <c r="D53" s="7">
        <f t="shared" si="0"/>
        <v>4.6071797524051689E-2</v>
      </c>
    </row>
    <row r="54" spans="1:4" x14ac:dyDescent="0.25">
      <c r="A54" s="5" t="s">
        <v>49</v>
      </c>
      <c r="B54" s="7">
        <v>19.9412541200915</v>
      </c>
      <c r="C54" s="7">
        <v>0</v>
      </c>
      <c r="D54" s="7">
        <f t="shared" si="0"/>
        <v>19.9412541200915</v>
      </c>
    </row>
    <row r="55" spans="1:4" x14ac:dyDescent="0.25">
      <c r="A55" s="5" t="s">
        <v>236</v>
      </c>
      <c r="B55" s="7">
        <v>4.2312251665811393</v>
      </c>
      <c r="C55" s="7">
        <v>0</v>
      </c>
      <c r="D55" s="7">
        <f t="shared" si="0"/>
        <v>4.2312251665811393</v>
      </c>
    </row>
    <row r="56" spans="1:4" x14ac:dyDescent="0.25">
      <c r="A56" s="5" t="s">
        <v>119</v>
      </c>
      <c r="B56" s="7">
        <v>74.936813121185452</v>
      </c>
      <c r="C56" s="7">
        <v>5.2237381255969524</v>
      </c>
      <c r="D56" s="7">
        <f t="shared" si="0"/>
        <v>80.160551246782404</v>
      </c>
    </row>
    <row r="57" spans="1:4" x14ac:dyDescent="0.25">
      <c r="A57" s="5" t="s">
        <v>335</v>
      </c>
      <c r="B57" s="7">
        <v>421.3976197965668</v>
      </c>
      <c r="C57" s="7">
        <v>4550.9840863657628</v>
      </c>
      <c r="D57" s="7">
        <f t="shared" si="0"/>
        <v>4972.3817061623295</v>
      </c>
    </row>
    <row r="58" spans="1:4" x14ac:dyDescent="0.25">
      <c r="A58" s="5" t="s">
        <v>98</v>
      </c>
      <c r="B58" s="7">
        <v>19.9412541200915</v>
      </c>
      <c r="C58" s="7">
        <v>0.83305712290847667</v>
      </c>
      <c r="D58" s="7">
        <f t="shared" si="0"/>
        <v>20.774311242999978</v>
      </c>
    </row>
    <row r="59" spans="1:4" x14ac:dyDescent="0.25">
      <c r="A59" s="5" t="s">
        <v>548</v>
      </c>
      <c r="B59" s="7">
        <v>382.90775846081738</v>
      </c>
      <c r="C59" s="7">
        <v>0</v>
      </c>
      <c r="D59" s="7">
        <f t="shared" si="0"/>
        <v>382.90775846081738</v>
      </c>
    </row>
    <row r="60" spans="1:4" x14ac:dyDescent="0.25">
      <c r="A60" s="5" t="s">
        <v>172</v>
      </c>
      <c r="B60" s="7">
        <v>19.9412541200915</v>
      </c>
      <c r="C60" s="7">
        <v>0</v>
      </c>
      <c r="D60" s="7">
        <f t="shared" si="0"/>
        <v>19.9412541200915</v>
      </c>
    </row>
    <row r="61" spans="1:4" x14ac:dyDescent="0.25">
      <c r="A61" s="5" t="s">
        <v>100</v>
      </c>
      <c r="B61" s="7">
        <v>19.9412541200915</v>
      </c>
      <c r="C61" s="7">
        <v>2.637978664586909E-2</v>
      </c>
      <c r="D61" s="7">
        <f t="shared" si="0"/>
        <v>19.967633906737369</v>
      </c>
    </row>
    <row r="62" spans="1:4" x14ac:dyDescent="0.25">
      <c r="A62" s="5" t="s">
        <v>549</v>
      </c>
      <c r="B62" s="7">
        <v>55.042990278742479</v>
      </c>
      <c r="C62" s="7">
        <v>0</v>
      </c>
      <c r="D62" s="7">
        <f t="shared" si="0"/>
        <v>55.042990278742479</v>
      </c>
    </row>
    <row r="63" spans="1:4" x14ac:dyDescent="0.25">
      <c r="A63" s="5" t="s">
        <v>210</v>
      </c>
      <c r="B63" s="7">
        <v>0</v>
      </c>
      <c r="C63" s="7">
        <v>5.7617721399791924E-3</v>
      </c>
      <c r="D63" s="7">
        <f t="shared" si="0"/>
        <v>5.7617721399791924E-3</v>
      </c>
    </row>
    <row r="64" spans="1:4" x14ac:dyDescent="0.25">
      <c r="A64" s="5" t="s">
        <v>75</v>
      </c>
      <c r="B64" s="7">
        <v>421.3976197965668</v>
      </c>
      <c r="C64" s="7">
        <v>7598.325831956844</v>
      </c>
      <c r="D64" s="7">
        <f t="shared" si="0"/>
        <v>8019.7234517534107</v>
      </c>
    </row>
    <row r="65" spans="1:4" x14ac:dyDescent="0.25">
      <c r="A65" s="5" t="s">
        <v>109</v>
      </c>
      <c r="B65" s="7">
        <v>54.329299272657252</v>
      </c>
      <c r="C65" s="7">
        <v>18.075087077460871</v>
      </c>
      <c r="D65" s="7">
        <f t="shared" si="0"/>
        <v>72.404386350118131</v>
      </c>
    </row>
    <row r="66" spans="1:4" x14ac:dyDescent="0.25">
      <c r="A66" s="5" t="s">
        <v>207</v>
      </c>
      <c r="B66" s="7">
        <v>19.9412541200915</v>
      </c>
      <c r="C66" s="7">
        <v>0</v>
      </c>
      <c r="D66" s="7">
        <f t="shared" si="0"/>
        <v>19.9412541200915</v>
      </c>
    </row>
    <row r="67" spans="1:4" x14ac:dyDescent="0.25">
      <c r="A67" s="5" t="s">
        <v>550</v>
      </c>
      <c r="B67" s="7">
        <v>59.829337259502694</v>
      </c>
      <c r="C67" s="7">
        <v>0</v>
      </c>
      <c r="D67" s="7">
        <f t="shared" si="0"/>
        <v>59.829337259502694</v>
      </c>
    </row>
    <row r="68" spans="1:4" x14ac:dyDescent="0.25">
      <c r="A68" s="5" t="s">
        <v>224</v>
      </c>
      <c r="B68" s="7">
        <v>4.2312251665811393</v>
      </c>
      <c r="C68" s="7">
        <v>0</v>
      </c>
      <c r="D68" s="7">
        <f t="shared" si="0"/>
        <v>4.2312251665811393</v>
      </c>
    </row>
    <row r="69" spans="1:4" x14ac:dyDescent="0.25">
      <c r="A69" s="5" t="s">
        <v>139</v>
      </c>
      <c r="B69" s="7">
        <v>54.329299272657252</v>
      </c>
      <c r="C69" s="7">
        <v>287.03206626877613</v>
      </c>
      <c r="D69" s="7">
        <f t="shared" si="0"/>
        <v>341.36136554143337</v>
      </c>
    </row>
    <row r="70" spans="1:4" x14ac:dyDescent="0.25">
      <c r="A70" s="5" t="s">
        <v>513</v>
      </c>
      <c r="B70" s="7">
        <v>231.76869088811171</v>
      </c>
      <c r="C70" s="7">
        <v>0</v>
      </c>
      <c r="D70" s="7">
        <f t="shared" si="0"/>
        <v>231.76869088811171</v>
      </c>
    </row>
    <row r="71" spans="1:4" x14ac:dyDescent="0.25">
      <c r="A71" s="5" t="s">
        <v>551</v>
      </c>
      <c r="B71" s="7">
        <v>52.649816788362386</v>
      </c>
      <c r="C71" s="7">
        <v>0</v>
      </c>
      <c r="D71" s="7">
        <f t="shared" si="0"/>
        <v>52.649816788362386</v>
      </c>
    </row>
    <row r="72" spans="1:4" x14ac:dyDescent="0.25">
      <c r="A72" s="5" t="s">
        <v>26</v>
      </c>
      <c r="B72" s="7">
        <v>0</v>
      </c>
      <c r="C72" s="7">
        <v>4.6071797524051689E-2</v>
      </c>
      <c r="D72" s="7">
        <f t="shared" si="0"/>
        <v>4.6071797524051689E-2</v>
      </c>
    </row>
    <row r="73" spans="1:4" x14ac:dyDescent="0.25">
      <c r="A73" s="5" t="s">
        <v>146</v>
      </c>
      <c r="B73" s="7">
        <v>54.329299272657252</v>
      </c>
      <c r="C73" s="7">
        <v>0</v>
      </c>
      <c r="D73" s="7">
        <f t="shared" si="0"/>
        <v>54.329299272657252</v>
      </c>
    </row>
    <row r="74" spans="1:4" x14ac:dyDescent="0.25">
      <c r="A74" s="5" t="s">
        <v>552</v>
      </c>
      <c r="B74" s="7">
        <v>57.436163769122587</v>
      </c>
      <c r="C74" s="7">
        <v>0</v>
      </c>
      <c r="D74" s="7">
        <f t="shared" si="0"/>
        <v>57.436163769122587</v>
      </c>
    </row>
    <row r="75" spans="1:4" x14ac:dyDescent="0.25">
      <c r="A75" s="5" t="s">
        <v>173</v>
      </c>
      <c r="B75" s="7">
        <v>54.329299272657252</v>
      </c>
      <c r="C75" s="7">
        <v>0</v>
      </c>
      <c r="D75" s="7">
        <f t="shared" si="0"/>
        <v>54.329299272657252</v>
      </c>
    </row>
    <row r="76" spans="1:4" x14ac:dyDescent="0.25">
      <c r="A76" s="5" t="s">
        <v>336</v>
      </c>
      <c r="B76" s="7">
        <v>305.51327435251085</v>
      </c>
      <c r="C76" s="7">
        <v>977.03995516218538</v>
      </c>
      <c r="D76" s="7">
        <f t="shared" si="0"/>
        <v>1282.5532295146963</v>
      </c>
    </row>
    <row r="77" spans="1:4" x14ac:dyDescent="0.25">
      <c r="A77" s="5" t="s">
        <v>174</v>
      </c>
      <c r="B77" s="7">
        <v>54.329299272657252</v>
      </c>
      <c r="C77" s="7">
        <v>0</v>
      </c>
      <c r="D77" s="7">
        <f t="shared" ref="D77:D140" si="1">SUM(B77:C77)</f>
        <v>54.329299272657252</v>
      </c>
    </row>
    <row r="78" spans="1:4" x14ac:dyDescent="0.25">
      <c r="A78" s="5" t="s">
        <v>87</v>
      </c>
      <c r="B78" s="7">
        <v>19.9412541200915</v>
      </c>
      <c r="C78" s="7">
        <v>1.5530595326000212</v>
      </c>
      <c r="D78" s="7">
        <f t="shared" si="1"/>
        <v>21.49431365269152</v>
      </c>
    </row>
    <row r="79" spans="1:4" x14ac:dyDescent="0.25">
      <c r="A79" s="5" t="s">
        <v>27</v>
      </c>
      <c r="B79" s="7">
        <v>0</v>
      </c>
      <c r="C79" s="7">
        <v>4.6071797524051689E-2</v>
      </c>
      <c r="D79" s="7">
        <f t="shared" si="1"/>
        <v>4.6071797524051689E-2</v>
      </c>
    </row>
    <row r="80" spans="1:4" x14ac:dyDescent="0.25">
      <c r="A80" s="5" t="s">
        <v>123</v>
      </c>
      <c r="B80" s="7">
        <v>0</v>
      </c>
      <c r="C80" s="7">
        <v>52.775765383473164</v>
      </c>
      <c r="D80" s="7">
        <f t="shared" si="1"/>
        <v>52.775765383473164</v>
      </c>
    </row>
    <row r="81" spans="1:4" x14ac:dyDescent="0.25">
      <c r="A81" s="5" t="s">
        <v>54</v>
      </c>
      <c r="B81" s="7">
        <v>0</v>
      </c>
      <c r="C81" s="7">
        <v>0.16970354042773397</v>
      </c>
      <c r="D81" s="7">
        <f t="shared" si="1"/>
        <v>0.16970354042773397</v>
      </c>
    </row>
    <row r="82" spans="1:4" x14ac:dyDescent="0.25">
      <c r="A82" s="5" t="s">
        <v>553</v>
      </c>
      <c r="B82" s="7">
        <v>62.222510749882808</v>
      </c>
      <c r="C82" s="7">
        <v>0</v>
      </c>
      <c r="D82" s="7">
        <f t="shared" si="1"/>
        <v>62.222510749882808</v>
      </c>
    </row>
    <row r="83" spans="1:4" x14ac:dyDescent="0.25">
      <c r="A83" s="5" t="s">
        <v>175</v>
      </c>
      <c r="B83" s="7">
        <v>54.329299272657252</v>
      </c>
      <c r="C83" s="7">
        <v>0</v>
      </c>
      <c r="D83" s="7">
        <f t="shared" si="1"/>
        <v>54.329299272657252</v>
      </c>
    </row>
    <row r="84" spans="1:4" x14ac:dyDescent="0.25">
      <c r="A84" s="5" t="s">
        <v>554</v>
      </c>
      <c r="B84" s="7">
        <v>62.222510749882808</v>
      </c>
      <c r="C84" s="7">
        <v>0</v>
      </c>
      <c r="D84" s="7">
        <f t="shared" si="1"/>
        <v>62.222510749882808</v>
      </c>
    </row>
    <row r="85" spans="1:4" x14ac:dyDescent="0.25">
      <c r="A85" s="5" t="s">
        <v>64</v>
      </c>
      <c r="B85" s="7">
        <v>54.329299272657252</v>
      </c>
      <c r="C85" s="7">
        <v>0.84637672883925907</v>
      </c>
      <c r="D85" s="7">
        <f t="shared" si="1"/>
        <v>55.175676001496512</v>
      </c>
    </row>
    <row r="86" spans="1:4" x14ac:dyDescent="0.25">
      <c r="A86" s="5" t="s">
        <v>94</v>
      </c>
      <c r="B86" s="7">
        <v>19.9412541200915</v>
      </c>
      <c r="C86" s="7">
        <v>0</v>
      </c>
      <c r="D86" s="7">
        <f t="shared" si="1"/>
        <v>19.9412541200915</v>
      </c>
    </row>
    <row r="87" spans="1:4" x14ac:dyDescent="0.25">
      <c r="A87" s="5" t="s">
        <v>28</v>
      </c>
      <c r="B87" s="7">
        <v>0</v>
      </c>
      <c r="C87" s="7">
        <v>4.6071797524051689E-2</v>
      </c>
      <c r="D87" s="7">
        <f t="shared" si="1"/>
        <v>4.6071797524051689E-2</v>
      </c>
    </row>
    <row r="88" spans="1:4" x14ac:dyDescent="0.25">
      <c r="A88" s="5" t="s">
        <v>176</v>
      </c>
      <c r="B88" s="7">
        <v>54.329299272657252</v>
      </c>
      <c r="C88" s="7">
        <v>0</v>
      </c>
      <c r="D88" s="7">
        <f t="shared" si="1"/>
        <v>54.329299272657252</v>
      </c>
    </row>
    <row r="89" spans="1:4" x14ac:dyDescent="0.25">
      <c r="A89" s="5" t="s">
        <v>555</v>
      </c>
      <c r="B89" s="7">
        <v>50.256643297982265</v>
      </c>
      <c r="C89" s="7">
        <v>0</v>
      </c>
      <c r="D89" s="7">
        <f t="shared" si="1"/>
        <v>50.256643297982265</v>
      </c>
    </row>
    <row r="90" spans="1:4" x14ac:dyDescent="0.25">
      <c r="A90" s="5" t="s">
        <v>127</v>
      </c>
      <c r="B90" s="7">
        <v>441.33887391665832</v>
      </c>
      <c r="C90" s="7">
        <v>22.787264847986226</v>
      </c>
      <c r="D90" s="7">
        <f t="shared" si="1"/>
        <v>464.12613876464457</v>
      </c>
    </row>
    <row r="91" spans="1:4" x14ac:dyDescent="0.25">
      <c r="A91" s="5" t="s">
        <v>556</v>
      </c>
      <c r="B91" s="7">
        <v>52.649816788362386</v>
      </c>
      <c r="C91" s="7">
        <v>0</v>
      </c>
      <c r="D91" s="7">
        <f t="shared" si="1"/>
        <v>52.649816788362386</v>
      </c>
    </row>
    <row r="92" spans="1:4" x14ac:dyDescent="0.25">
      <c r="A92" s="5" t="s">
        <v>177</v>
      </c>
      <c r="B92" s="7">
        <v>54.329299272657252</v>
      </c>
      <c r="C92" s="7">
        <v>0</v>
      </c>
      <c r="D92" s="7">
        <f t="shared" si="1"/>
        <v>54.329299272657252</v>
      </c>
    </row>
    <row r="93" spans="1:4" x14ac:dyDescent="0.25">
      <c r="A93" s="5" t="s">
        <v>148</v>
      </c>
      <c r="B93" s="7">
        <v>54.329299272657252</v>
      </c>
      <c r="C93" s="7">
        <v>0</v>
      </c>
      <c r="D93" s="7">
        <f t="shared" si="1"/>
        <v>54.329299272657252</v>
      </c>
    </row>
    <row r="94" spans="1:4" x14ac:dyDescent="0.25">
      <c r="A94" s="5" t="s">
        <v>149</v>
      </c>
      <c r="B94" s="7">
        <v>19.9412541200915</v>
      </c>
      <c r="C94" s="7">
        <v>0</v>
      </c>
      <c r="D94" s="7">
        <f t="shared" si="1"/>
        <v>19.9412541200915</v>
      </c>
    </row>
    <row r="95" spans="1:4" x14ac:dyDescent="0.25">
      <c r="A95" s="5" t="s">
        <v>60</v>
      </c>
      <c r="B95" s="7">
        <v>54.329299272657252</v>
      </c>
      <c r="C95" s="7">
        <v>0</v>
      </c>
      <c r="D95" s="7">
        <f t="shared" si="1"/>
        <v>54.329299272657252</v>
      </c>
    </row>
    <row r="96" spans="1:4" x14ac:dyDescent="0.25">
      <c r="A96" s="5" t="s">
        <v>29</v>
      </c>
      <c r="B96" s="7">
        <v>0</v>
      </c>
      <c r="C96" s="7">
        <v>4.6071797524051689E-2</v>
      </c>
      <c r="D96" s="7">
        <f t="shared" si="1"/>
        <v>4.6071797524051689E-2</v>
      </c>
    </row>
    <row r="97" spans="1:4" x14ac:dyDescent="0.25">
      <c r="A97" s="5" t="s">
        <v>178</v>
      </c>
      <c r="B97" s="7">
        <v>54.329299272657252</v>
      </c>
      <c r="C97" s="7">
        <v>0</v>
      </c>
      <c r="D97" s="7">
        <f t="shared" si="1"/>
        <v>54.329299272657252</v>
      </c>
    </row>
    <row r="98" spans="1:4" x14ac:dyDescent="0.25">
      <c r="A98" s="5" t="s">
        <v>90</v>
      </c>
      <c r="B98" s="7">
        <v>19.9412541200915</v>
      </c>
      <c r="C98" s="7">
        <v>2.0707460434666944</v>
      </c>
      <c r="D98" s="7">
        <f t="shared" si="1"/>
        <v>22.012000163558195</v>
      </c>
    </row>
    <row r="99" spans="1:4" x14ac:dyDescent="0.25">
      <c r="A99" s="5" t="s">
        <v>366</v>
      </c>
      <c r="B99" s="7">
        <v>0</v>
      </c>
      <c r="C99" s="7">
        <v>1.2332192475028338</v>
      </c>
      <c r="D99" s="7">
        <f t="shared" si="1"/>
        <v>1.2332192475028338</v>
      </c>
    </row>
    <row r="100" spans="1:4" x14ac:dyDescent="0.25">
      <c r="A100" s="5" t="s">
        <v>62</v>
      </c>
      <c r="B100" s="7">
        <v>0</v>
      </c>
      <c r="C100" s="7">
        <v>1.2876997794936673E-2</v>
      </c>
      <c r="D100" s="7">
        <f t="shared" si="1"/>
        <v>1.2876997794936673E-2</v>
      </c>
    </row>
    <row r="101" spans="1:4" x14ac:dyDescent="0.25">
      <c r="A101" s="5" t="s">
        <v>116</v>
      </c>
      <c r="B101" s="7">
        <v>0</v>
      </c>
      <c r="C101" s="7">
        <v>47.734898969183845</v>
      </c>
      <c r="D101" s="7">
        <f t="shared" si="1"/>
        <v>47.734898969183845</v>
      </c>
    </row>
    <row r="102" spans="1:4" x14ac:dyDescent="0.25">
      <c r="A102" s="5" t="s">
        <v>70</v>
      </c>
      <c r="B102" s="7">
        <v>19.9412541200915</v>
      </c>
      <c r="C102" s="7">
        <v>0.19808930760031918</v>
      </c>
      <c r="D102" s="7">
        <f t="shared" si="1"/>
        <v>20.13934342769182</v>
      </c>
    </row>
    <row r="103" spans="1:4" x14ac:dyDescent="0.25">
      <c r="A103" s="5" t="s">
        <v>151</v>
      </c>
      <c r="B103" s="7">
        <v>74.936813121185452</v>
      </c>
      <c r="C103" s="7">
        <v>0</v>
      </c>
      <c r="D103" s="7">
        <f t="shared" si="1"/>
        <v>74.936813121185452</v>
      </c>
    </row>
    <row r="104" spans="1:4" x14ac:dyDescent="0.25">
      <c r="A104" s="5" t="s">
        <v>179</v>
      </c>
      <c r="B104" s="7">
        <v>54.329299272657252</v>
      </c>
      <c r="C104" s="7">
        <v>0</v>
      </c>
      <c r="D104" s="7">
        <f t="shared" si="1"/>
        <v>54.329299272657252</v>
      </c>
    </row>
    <row r="105" spans="1:4" x14ac:dyDescent="0.25">
      <c r="A105" s="5" t="s">
        <v>180</v>
      </c>
      <c r="B105" s="7">
        <v>74.936813121185452</v>
      </c>
      <c r="C105" s="7">
        <v>0</v>
      </c>
      <c r="D105" s="7">
        <f t="shared" si="1"/>
        <v>74.936813121185452</v>
      </c>
    </row>
    <row r="106" spans="1:4" x14ac:dyDescent="0.25">
      <c r="A106" s="5" t="s">
        <v>101</v>
      </c>
      <c r="B106" s="7">
        <v>54.329299272657252</v>
      </c>
      <c r="C106" s="7">
        <v>3.9469280621214113</v>
      </c>
      <c r="D106" s="7">
        <f t="shared" si="1"/>
        <v>58.27622733477866</v>
      </c>
    </row>
    <row r="107" spans="1:4" x14ac:dyDescent="0.25">
      <c r="A107" s="5" t="s">
        <v>121</v>
      </c>
      <c r="B107" s="7">
        <v>402.84901258090889</v>
      </c>
      <c r="C107" s="7">
        <v>25.96430857842045</v>
      </c>
      <c r="D107" s="7">
        <f t="shared" si="1"/>
        <v>428.81332115932935</v>
      </c>
    </row>
    <row r="108" spans="1:4" x14ac:dyDescent="0.25">
      <c r="A108" s="5" t="s">
        <v>278</v>
      </c>
      <c r="B108" s="7">
        <v>0</v>
      </c>
      <c r="C108" s="7">
        <v>1.4396476761701542E-3</v>
      </c>
      <c r="D108" s="7">
        <f t="shared" si="1"/>
        <v>1.4396476761701542E-3</v>
      </c>
    </row>
    <row r="109" spans="1:4" x14ac:dyDescent="0.25">
      <c r="A109" s="5" t="s">
        <v>141</v>
      </c>
      <c r="B109" s="7">
        <v>19.9412541200915</v>
      </c>
      <c r="C109" s="7">
        <v>478.79135560920565</v>
      </c>
      <c r="D109" s="7">
        <f t="shared" si="1"/>
        <v>498.73260972929717</v>
      </c>
    </row>
    <row r="110" spans="1:4" x14ac:dyDescent="0.25">
      <c r="A110" s="5" t="s">
        <v>30</v>
      </c>
      <c r="B110" s="7">
        <v>0</v>
      </c>
      <c r="C110" s="7">
        <v>4.6071797524051689E-2</v>
      </c>
      <c r="D110" s="7">
        <f t="shared" si="1"/>
        <v>4.6071797524051689E-2</v>
      </c>
    </row>
    <row r="111" spans="1:4" x14ac:dyDescent="0.25">
      <c r="A111" s="5" t="s">
        <v>9</v>
      </c>
      <c r="B111" s="7">
        <v>19.9412541200915</v>
      </c>
      <c r="C111" s="7">
        <v>2.3950862943418437E-2</v>
      </c>
      <c r="D111" s="7">
        <f t="shared" si="1"/>
        <v>19.965204983034919</v>
      </c>
    </row>
    <row r="112" spans="1:4" x14ac:dyDescent="0.25">
      <c r="A112" s="5" t="s">
        <v>181</v>
      </c>
      <c r="B112" s="7">
        <v>54.329299272657252</v>
      </c>
      <c r="C112" s="7">
        <v>0</v>
      </c>
      <c r="D112" s="7">
        <f t="shared" si="1"/>
        <v>54.329299272657252</v>
      </c>
    </row>
    <row r="113" spans="1:4" x14ac:dyDescent="0.25">
      <c r="A113" s="5" t="s">
        <v>152</v>
      </c>
      <c r="B113" s="7">
        <v>74.936813121185452</v>
      </c>
      <c r="C113" s="7">
        <v>0</v>
      </c>
      <c r="D113" s="7">
        <f t="shared" si="1"/>
        <v>74.936813121185452</v>
      </c>
    </row>
    <row r="114" spans="1:4" x14ac:dyDescent="0.25">
      <c r="A114" s="5" t="s">
        <v>55</v>
      </c>
      <c r="B114" s="7">
        <v>19.9412541200915</v>
      </c>
      <c r="C114" s="7">
        <v>0</v>
      </c>
      <c r="D114" s="7">
        <f t="shared" si="1"/>
        <v>19.9412541200915</v>
      </c>
    </row>
    <row r="115" spans="1:4" x14ac:dyDescent="0.25">
      <c r="A115" s="5" t="s">
        <v>539</v>
      </c>
      <c r="B115" s="7">
        <v>62.222510749882808</v>
      </c>
      <c r="C115" s="7">
        <v>370.00071026601751</v>
      </c>
      <c r="D115" s="7">
        <f t="shared" si="1"/>
        <v>432.22322101590032</v>
      </c>
    </row>
    <row r="116" spans="1:4" x14ac:dyDescent="0.25">
      <c r="A116" s="5" t="s">
        <v>134</v>
      </c>
      <c r="B116" s="7">
        <v>0</v>
      </c>
      <c r="C116" s="7">
        <v>192.78888016924606</v>
      </c>
      <c r="D116" s="7">
        <f t="shared" si="1"/>
        <v>192.78888016924606</v>
      </c>
    </row>
    <row r="117" spans="1:4" x14ac:dyDescent="0.25">
      <c r="A117" s="5" t="s">
        <v>124</v>
      </c>
      <c r="B117" s="7">
        <v>0</v>
      </c>
      <c r="C117" s="7">
        <v>52.775765383473164</v>
      </c>
      <c r="D117" s="7">
        <f t="shared" si="1"/>
        <v>52.775765383473164</v>
      </c>
    </row>
    <row r="118" spans="1:4" x14ac:dyDescent="0.25">
      <c r="A118" s="5" t="s">
        <v>122</v>
      </c>
      <c r="B118" s="7">
        <v>19.9412541200915</v>
      </c>
      <c r="C118" s="7">
        <v>6.9649845152483554</v>
      </c>
      <c r="D118" s="7">
        <f t="shared" si="1"/>
        <v>26.906238635339854</v>
      </c>
    </row>
    <row r="119" spans="1:4" x14ac:dyDescent="0.25">
      <c r="A119" s="5" t="s">
        <v>31</v>
      </c>
      <c r="B119" s="7">
        <v>4.2312251665811393</v>
      </c>
      <c r="C119" s="7">
        <v>9.7369865785700088E-2</v>
      </c>
      <c r="D119" s="7">
        <f t="shared" si="1"/>
        <v>4.3285950323668398</v>
      </c>
    </row>
    <row r="120" spans="1:4" x14ac:dyDescent="0.25">
      <c r="A120" s="5" t="s">
        <v>110</v>
      </c>
      <c r="B120" s="7">
        <v>95.726939615204316</v>
      </c>
      <c r="C120" s="7">
        <v>22.787264847986226</v>
      </c>
      <c r="D120" s="7">
        <f t="shared" si="1"/>
        <v>118.51420446319054</v>
      </c>
    </row>
    <row r="121" spans="1:4" x14ac:dyDescent="0.25">
      <c r="A121" s="5" t="s">
        <v>15</v>
      </c>
      <c r="B121" s="7">
        <v>19.9412541200915</v>
      </c>
      <c r="C121" s="7">
        <v>0</v>
      </c>
      <c r="D121" s="7">
        <f t="shared" si="1"/>
        <v>19.9412541200915</v>
      </c>
    </row>
    <row r="122" spans="1:4" x14ac:dyDescent="0.25">
      <c r="A122" s="5" t="s">
        <v>32</v>
      </c>
      <c r="B122" s="7">
        <v>0</v>
      </c>
      <c r="C122" s="7">
        <v>4.6071797524051689E-2</v>
      </c>
      <c r="D122" s="7">
        <f t="shared" si="1"/>
        <v>4.6071797524051689E-2</v>
      </c>
    </row>
    <row r="123" spans="1:4" x14ac:dyDescent="0.25">
      <c r="A123" s="5" t="s">
        <v>557</v>
      </c>
      <c r="B123" s="7">
        <v>389.7927983118243</v>
      </c>
      <c r="C123" s="7">
        <v>0</v>
      </c>
      <c r="D123" s="7">
        <f t="shared" si="1"/>
        <v>389.7927983118243</v>
      </c>
    </row>
    <row r="124" spans="1:4" x14ac:dyDescent="0.25">
      <c r="A124" s="5" t="s">
        <v>558</v>
      </c>
      <c r="B124" s="7">
        <v>55.042990278742479</v>
      </c>
      <c r="C124" s="7">
        <v>0</v>
      </c>
      <c r="D124" s="7">
        <f t="shared" si="1"/>
        <v>55.042990278742479</v>
      </c>
    </row>
    <row r="125" spans="1:4" x14ac:dyDescent="0.25">
      <c r="A125" s="5" t="s">
        <v>182</v>
      </c>
      <c r="B125" s="7">
        <v>54.329299272657252</v>
      </c>
      <c r="C125" s="7">
        <v>0</v>
      </c>
      <c r="D125" s="7">
        <f t="shared" si="1"/>
        <v>54.329299272657252</v>
      </c>
    </row>
    <row r="126" spans="1:4" x14ac:dyDescent="0.25">
      <c r="A126" s="5" t="s">
        <v>559</v>
      </c>
      <c r="B126" s="7">
        <v>62.222510749882808</v>
      </c>
      <c r="C126" s="7">
        <v>0</v>
      </c>
      <c r="D126" s="7">
        <f t="shared" si="1"/>
        <v>62.222510749882808</v>
      </c>
    </row>
    <row r="127" spans="1:4" x14ac:dyDescent="0.25">
      <c r="A127" s="5" t="s">
        <v>105</v>
      </c>
      <c r="B127" s="7">
        <v>19.9412541200915</v>
      </c>
      <c r="C127" s="7">
        <v>18.066709101769675</v>
      </c>
      <c r="D127" s="7">
        <f t="shared" si="1"/>
        <v>38.007963221861175</v>
      </c>
    </row>
    <row r="128" spans="1:4" x14ac:dyDescent="0.25">
      <c r="A128" s="5" t="s">
        <v>51</v>
      </c>
      <c r="B128" s="7">
        <v>19.9412541200915</v>
      </c>
      <c r="C128" s="7">
        <v>100.85573789628333</v>
      </c>
      <c r="D128" s="7">
        <f t="shared" si="1"/>
        <v>120.79699201637483</v>
      </c>
    </row>
    <row r="129" spans="1:4" x14ac:dyDescent="0.25">
      <c r="A129" s="5" t="s">
        <v>560</v>
      </c>
      <c r="B129" s="7">
        <v>86.154245653683887</v>
      </c>
      <c r="C129" s="7">
        <v>0</v>
      </c>
      <c r="D129" s="7">
        <f t="shared" si="1"/>
        <v>86.154245653683887</v>
      </c>
    </row>
    <row r="130" spans="1:4" x14ac:dyDescent="0.25">
      <c r="A130" s="5" t="s">
        <v>386</v>
      </c>
      <c r="B130" s="7">
        <v>54.329299272657252</v>
      </c>
      <c r="C130" s="7">
        <v>0</v>
      </c>
      <c r="D130" s="7">
        <f t="shared" si="1"/>
        <v>54.329299272657252</v>
      </c>
    </row>
    <row r="131" spans="1:4" x14ac:dyDescent="0.25">
      <c r="A131" s="5" t="s">
        <v>33</v>
      </c>
      <c r="B131" s="7">
        <v>0</v>
      </c>
      <c r="C131" s="7">
        <v>4.6071797524051689E-2</v>
      </c>
      <c r="D131" s="7">
        <f t="shared" si="1"/>
        <v>4.6071797524051689E-2</v>
      </c>
    </row>
    <row r="132" spans="1:4" x14ac:dyDescent="0.25">
      <c r="A132" s="5" t="s">
        <v>117</v>
      </c>
      <c r="B132" s="7">
        <v>0</v>
      </c>
      <c r="C132" s="7">
        <v>47.734898969183845</v>
      </c>
      <c r="D132" s="7">
        <f t="shared" si="1"/>
        <v>47.734898969183845</v>
      </c>
    </row>
    <row r="133" spans="1:4" x14ac:dyDescent="0.25">
      <c r="A133" s="5" t="s">
        <v>73</v>
      </c>
      <c r="B133" s="7">
        <v>54.329299272657252</v>
      </c>
      <c r="C133" s="7">
        <v>6.9973134877283252E-2</v>
      </c>
      <c r="D133" s="7">
        <f t="shared" si="1"/>
        <v>54.399272407534532</v>
      </c>
    </row>
    <row r="134" spans="1:4" x14ac:dyDescent="0.25">
      <c r="A134" s="5" t="s">
        <v>561</v>
      </c>
      <c r="B134" s="7">
        <v>67.008857730643015</v>
      </c>
      <c r="C134" s="7">
        <v>0</v>
      </c>
      <c r="D134" s="7">
        <f t="shared" si="1"/>
        <v>67.008857730643015</v>
      </c>
    </row>
    <row r="135" spans="1:4" x14ac:dyDescent="0.25">
      <c r="A135" s="5" t="s">
        <v>291</v>
      </c>
      <c r="B135" s="7">
        <v>0</v>
      </c>
      <c r="C135" s="7">
        <v>0.25810873872141199</v>
      </c>
      <c r="D135" s="7">
        <f t="shared" si="1"/>
        <v>0.25810873872141199</v>
      </c>
    </row>
    <row r="136" spans="1:4" x14ac:dyDescent="0.25">
      <c r="A136" s="5" t="s">
        <v>61</v>
      </c>
      <c r="B136" s="7">
        <v>19.9412541200915</v>
      </c>
      <c r="C136" s="7">
        <v>0.17131644347238634</v>
      </c>
      <c r="D136" s="7">
        <f t="shared" si="1"/>
        <v>20.112570563563885</v>
      </c>
    </row>
    <row r="137" spans="1:4" x14ac:dyDescent="0.25">
      <c r="A137" s="5" t="s">
        <v>53</v>
      </c>
      <c r="B137" s="7">
        <v>0</v>
      </c>
      <c r="C137" s="7">
        <v>0.27802626567027777</v>
      </c>
      <c r="D137" s="7">
        <f t="shared" si="1"/>
        <v>0.27802626567027777</v>
      </c>
    </row>
    <row r="138" spans="1:4" x14ac:dyDescent="0.25">
      <c r="A138" s="5" t="s">
        <v>154</v>
      </c>
      <c r="B138" s="7">
        <v>54.329299272657252</v>
      </c>
      <c r="C138" s="7">
        <v>0</v>
      </c>
      <c r="D138" s="7">
        <f t="shared" si="1"/>
        <v>54.329299272657252</v>
      </c>
    </row>
    <row r="139" spans="1:4" x14ac:dyDescent="0.25">
      <c r="A139" s="5" t="s">
        <v>86</v>
      </c>
      <c r="B139" s="7">
        <v>106.09549977377539</v>
      </c>
      <c r="C139" s="7">
        <v>0</v>
      </c>
      <c r="D139" s="7">
        <f t="shared" si="1"/>
        <v>106.09549977377539</v>
      </c>
    </row>
    <row r="140" spans="1:4" x14ac:dyDescent="0.25">
      <c r="A140" s="5" t="s">
        <v>118</v>
      </c>
      <c r="B140" s="7">
        <v>0</v>
      </c>
      <c r="C140" s="7">
        <v>47.734898969183845</v>
      </c>
      <c r="D140" s="7">
        <f t="shared" si="1"/>
        <v>47.734898969183845</v>
      </c>
    </row>
    <row r="141" spans="1:4" x14ac:dyDescent="0.25">
      <c r="A141" s="5" t="s">
        <v>80</v>
      </c>
      <c r="B141" s="7">
        <v>19.9412541200915</v>
      </c>
      <c r="C141" s="7">
        <v>0.72959528962422282</v>
      </c>
      <c r="D141" s="7">
        <f t="shared" ref="D141:D204" si="2">SUM(B141:C141)</f>
        <v>20.670849409715721</v>
      </c>
    </row>
    <row r="142" spans="1:4" x14ac:dyDescent="0.25">
      <c r="A142" s="5" t="s">
        <v>34</v>
      </c>
      <c r="B142" s="7">
        <v>0</v>
      </c>
      <c r="C142" s="7">
        <v>4.6071797524051689E-2</v>
      </c>
      <c r="D142" s="7">
        <f t="shared" si="2"/>
        <v>4.6071797524051689E-2</v>
      </c>
    </row>
    <row r="143" spans="1:4" x14ac:dyDescent="0.25">
      <c r="A143" s="5" t="s">
        <v>562</v>
      </c>
      <c r="B143" s="7">
        <v>47.863469807602158</v>
      </c>
      <c r="C143" s="7">
        <v>0</v>
      </c>
      <c r="D143" s="7">
        <f t="shared" si="2"/>
        <v>47.863469807602158</v>
      </c>
    </row>
    <row r="144" spans="1:4" x14ac:dyDescent="0.25">
      <c r="A144" s="5" t="s">
        <v>35</v>
      </c>
      <c r="B144" s="7">
        <v>0</v>
      </c>
      <c r="C144" s="7">
        <v>4.6071797524051689E-2</v>
      </c>
      <c r="D144" s="7">
        <f t="shared" si="2"/>
        <v>4.6071797524051689E-2</v>
      </c>
    </row>
    <row r="145" spans="1:4" x14ac:dyDescent="0.25">
      <c r="A145" s="5" t="s">
        <v>12</v>
      </c>
      <c r="B145" s="7">
        <v>19.9412541200915</v>
      </c>
      <c r="C145" s="7">
        <v>0</v>
      </c>
      <c r="D145" s="7">
        <f t="shared" si="2"/>
        <v>19.9412541200915</v>
      </c>
    </row>
    <row r="146" spans="1:4" x14ac:dyDescent="0.25">
      <c r="A146" s="5" t="s">
        <v>292</v>
      </c>
      <c r="B146" s="7">
        <v>0</v>
      </c>
      <c r="C146" s="7">
        <v>0.13454137208967545</v>
      </c>
      <c r="D146" s="7">
        <f t="shared" si="2"/>
        <v>0.13454137208967545</v>
      </c>
    </row>
    <row r="147" spans="1:4" x14ac:dyDescent="0.25">
      <c r="A147" s="5" t="s">
        <v>125</v>
      </c>
      <c r="B147" s="7">
        <v>54.329299272657252</v>
      </c>
      <c r="C147" s="7">
        <v>29.731981565059915</v>
      </c>
      <c r="D147" s="7">
        <f t="shared" si="2"/>
        <v>84.061280837717163</v>
      </c>
    </row>
    <row r="148" spans="1:4" x14ac:dyDescent="0.25">
      <c r="A148" s="5" t="s">
        <v>81</v>
      </c>
      <c r="B148" s="7">
        <v>19.9412541200915</v>
      </c>
      <c r="C148" s="7">
        <v>0</v>
      </c>
      <c r="D148" s="7">
        <f t="shared" si="2"/>
        <v>19.9412541200915</v>
      </c>
    </row>
    <row r="149" spans="1:4" x14ac:dyDescent="0.25">
      <c r="A149" s="5" t="s">
        <v>137</v>
      </c>
      <c r="B149" s="7">
        <v>3059.2715869028293</v>
      </c>
      <c r="C149" s="7">
        <v>120.57903076407412</v>
      </c>
      <c r="D149" s="7">
        <f t="shared" si="2"/>
        <v>3179.8506176669034</v>
      </c>
    </row>
    <row r="150" spans="1:4" x14ac:dyDescent="0.25">
      <c r="A150" s="5" t="s">
        <v>68</v>
      </c>
      <c r="B150" s="7">
        <v>19.9412541200915</v>
      </c>
      <c r="C150" s="7">
        <v>0</v>
      </c>
      <c r="D150" s="7">
        <f t="shared" si="2"/>
        <v>19.9412541200915</v>
      </c>
    </row>
    <row r="151" spans="1:4" x14ac:dyDescent="0.25">
      <c r="A151" s="5" t="s">
        <v>36</v>
      </c>
      <c r="B151" s="7">
        <v>0</v>
      </c>
      <c r="C151" s="7">
        <v>4.6071797524051689E-2</v>
      </c>
      <c r="D151" s="7">
        <f t="shared" si="2"/>
        <v>4.6071797524051689E-2</v>
      </c>
    </row>
    <row r="152" spans="1:4" x14ac:dyDescent="0.25">
      <c r="A152" s="5" t="s">
        <v>91</v>
      </c>
      <c r="B152" s="7">
        <v>54.329299272657252</v>
      </c>
      <c r="C152" s="7">
        <v>1.2876997794936673E-2</v>
      </c>
      <c r="D152" s="7">
        <f t="shared" si="2"/>
        <v>54.342176270452185</v>
      </c>
    </row>
    <row r="153" spans="1:4" x14ac:dyDescent="0.25">
      <c r="A153" s="5" t="s">
        <v>183</v>
      </c>
      <c r="B153" s="7">
        <v>54.329299272657252</v>
      </c>
      <c r="C153" s="7">
        <v>0</v>
      </c>
      <c r="D153" s="7">
        <f t="shared" si="2"/>
        <v>54.329299272657252</v>
      </c>
    </row>
    <row r="154" spans="1:4" x14ac:dyDescent="0.25">
      <c r="A154" s="5" t="s">
        <v>563</v>
      </c>
      <c r="B154" s="7">
        <v>47.863469807602158</v>
      </c>
      <c r="C154" s="7">
        <v>0</v>
      </c>
      <c r="D154" s="7">
        <f t="shared" si="2"/>
        <v>47.863469807602158</v>
      </c>
    </row>
    <row r="155" spans="1:4" x14ac:dyDescent="0.25">
      <c r="A155" s="5" t="s">
        <v>130</v>
      </c>
      <c r="B155" s="7">
        <v>54.329299272657252</v>
      </c>
      <c r="C155" s="7">
        <v>84.311311661085099</v>
      </c>
      <c r="D155" s="7">
        <f t="shared" si="2"/>
        <v>138.64061093374235</v>
      </c>
    </row>
    <row r="156" spans="1:4" x14ac:dyDescent="0.25">
      <c r="A156" s="5" t="s">
        <v>111</v>
      </c>
      <c r="B156" s="7">
        <v>442.7370957203201</v>
      </c>
      <c r="C156" s="7">
        <v>22.787264847986226</v>
      </c>
      <c r="D156" s="7">
        <f t="shared" si="2"/>
        <v>465.52436056830635</v>
      </c>
    </row>
    <row r="157" spans="1:4" x14ac:dyDescent="0.25">
      <c r="A157" s="5" t="s">
        <v>7</v>
      </c>
      <c r="B157" s="7">
        <v>19.9412541200915</v>
      </c>
      <c r="C157" s="7">
        <v>0</v>
      </c>
      <c r="D157" s="7">
        <f t="shared" si="2"/>
        <v>19.9412541200915</v>
      </c>
    </row>
    <row r="158" spans="1:4" x14ac:dyDescent="0.25">
      <c r="A158" s="5" t="s">
        <v>82</v>
      </c>
      <c r="B158" s="7">
        <v>19.9412541200915</v>
      </c>
      <c r="C158" s="7">
        <v>0.89073307291497161</v>
      </c>
      <c r="D158" s="7">
        <f t="shared" si="2"/>
        <v>20.831987193006473</v>
      </c>
    </row>
    <row r="159" spans="1:4" x14ac:dyDescent="0.25">
      <c r="A159" s="5" t="s">
        <v>135</v>
      </c>
      <c r="B159" s="7">
        <v>71.795204711403244</v>
      </c>
      <c r="C159" s="7">
        <v>140.86267424277969</v>
      </c>
      <c r="D159" s="7">
        <f t="shared" si="2"/>
        <v>212.65787895418293</v>
      </c>
    </row>
    <row r="160" spans="1:4" x14ac:dyDescent="0.25">
      <c r="A160" s="5" t="s">
        <v>156</v>
      </c>
      <c r="B160" s="7">
        <v>19.9412541200915</v>
      </c>
      <c r="C160" s="7">
        <v>0</v>
      </c>
      <c r="D160" s="7">
        <f t="shared" si="2"/>
        <v>19.9412541200915</v>
      </c>
    </row>
    <row r="161" spans="1:4" x14ac:dyDescent="0.25">
      <c r="A161" s="5" t="s">
        <v>157</v>
      </c>
      <c r="B161" s="7">
        <v>74.936813121185452</v>
      </c>
      <c r="C161" s="7">
        <v>0</v>
      </c>
      <c r="D161" s="7">
        <f t="shared" si="2"/>
        <v>74.936813121185452</v>
      </c>
    </row>
    <row r="162" spans="1:4" x14ac:dyDescent="0.25">
      <c r="A162" s="5" t="s">
        <v>564</v>
      </c>
      <c r="B162" s="7">
        <v>400.32773880673841</v>
      </c>
      <c r="C162" s="7">
        <v>0</v>
      </c>
      <c r="D162" s="7">
        <f t="shared" si="2"/>
        <v>400.32773880673841</v>
      </c>
    </row>
    <row r="163" spans="1:4" x14ac:dyDescent="0.25">
      <c r="A163" s="5" t="s">
        <v>184</v>
      </c>
      <c r="B163" s="7">
        <v>54.329299272657252</v>
      </c>
      <c r="C163" s="7">
        <v>0</v>
      </c>
      <c r="D163" s="7">
        <f t="shared" si="2"/>
        <v>54.329299272657252</v>
      </c>
    </row>
    <row r="164" spans="1:4" x14ac:dyDescent="0.25">
      <c r="A164" s="5" t="s">
        <v>99</v>
      </c>
      <c r="B164" s="7">
        <v>19.9412541200915</v>
      </c>
      <c r="C164" s="7">
        <v>7.3094724758326484</v>
      </c>
      <c r="D164" s="7">
        <f t="shared" si="2"/>
        <v>27.250726595924149</v>
      </c>
    </row>
    <row r="165" spans="1:4" x14ac:dyDescent="0.25">
      <c r="A165" s="5" t="s">
        <v>37</v>
      </c>
      <c r="B165" s="7">
        <v>0</v>
      </c>
      <c r="C165" s="7">
        <v>4.6071797524051689E-2</v>
      </c>
      <c r="D165" s="7">
        <f t="shared" si="2"/>
        <v>4.6071797524051689E-2</v>
      </c>
    </row>
    <row r="166" spans="1:4" x14ac:dyDescent="0.25">
      <c r="A166" s="5" t="s">
        <v>38</v>
      </c>
      <c r="B166" s="7">
        <v>0</v>
      </c>
      <c r="C166" s="7">
        <v>4.6071797524051689E-2</v>
      </c>
      <c r="D166" s="7">
        <f t="shared" si="2"/>
        <v>4.6071797524051689E-2</v>
      </c>
    </row>
    <row r="167" spans="1:4" x14ac:dyDescent="0.25">
      <c r="A167" s="5" t="s">
        <v>565</v>
      </c>
      <c r="B167" s="7">
        <v>57.436163769122587</v>
      </c>
      <c r="C167" s="7">
        <v>0</v>
      </c>
      <c r="D167" s="7">
        <f t="shared" si="2"/>
        <v>57.436163769122587</v>
      </c>
    </row>
    <row r="168" spans="1:4" x14ac:dyDescent="0.25">
      <c r="A168" s="5" t="s">
        <v>566</v>
      </c>
      <c r="B168" s="7">
        <v>95.726939615204316</v>
      </c>
      <c r="C168" s="7">
        <v>0</v>
      </c>
      <c r="D168" s="7">
        <f t="shared" si="2"/>
        <v>95.726939615204316</v>
      </c>
    </row>
    <row r="169" spans="1:4" x14ac:dyDescent="0.25">
      <c r="A169" s="5" t="s">
        <v>567</v>
      </c>
      <c r="B169" s="7">
        <v>64.615684240262908</v>
      </c>
      <c r="C169" s="7">
        <v>0</v>
      </c>
      <c r="D169" s="7">
        <f t="shared" si="2"/>
        <v>64.615684240262908</v>
      </c>
    </row>
    <row r="170" spans="1:4" x14ac:dyDescent="0.25">
      <c r="A170" s="5" t="s">
        <v>568</v>
      </c>
      <c r="B170" s="7">
        <v>64.615684240262908</v>
      </c>
      <c r="C170" s="7">
        <v>0</v>
      </c>
      <c r="D170" s="7">
        <f t="shared" si="2"/>
        <v>64.615684240262908</v>
      </c>
    </row>
    <row r="171" spans="1:4" x14ac:dyDescent="0.25">
      <c r="A171" s="5" t="s">
        <v>39</v>
      </c>
      <c r="B171" s="7">
        <v>0</v>
      </c>
      <c r="C171" s="7">
        <v>4.6071797524051689E-2</v>
      </c>
      <c r="D171" s="7">
        <f t="shared" si="2"/>
        <v>4.6071797524051689E-2</v>
      </c>
    </row>
    <row r="172" spans="1:4" x14ac:dyDescent="0.25">
      <c r="A172" s="5" t="s">
        <v>185</v>
      </c>
      <c r="B172" s="7">
        <v>19.9412541200915</v>
      </c>
      <c r="C172" s="7">
        <v>0</v>
      </c>
      <c r="D172" s="7">
        <f t="shared" si="2"/>
        <v>19.9412541200915</v>
      </c>
    </row>
    <row r="173" spans="1:4" x14ac:dyDescent="0.25">
      <c r="A173" s="5" t="s">
        <v>10</v>
      </c>
      <c r="B173" s="7">
        <v>19.9412541200915</v>
      </c>
      <c r="C173" s="7">
        <v>0</v>
      </c>
      <c r="D173" s="7">
        <f t="shared" si="2"/>
        <v>19.9412541200915</v>
      </c>
    </row>
    <row r="174" spans="1:4" x14ac:dyDescent="0.25">
      <c r="A174" s="5" t="s">
        <v>76</v>
      </c>
      <c r="B174" s="7">
        <v>19.9412541200915</v>
      </c>
      <c r="C174" s="7">
        <v>0</v>
      </c>
      <c r="D174" s="7">
        <f t="shared" si="2"/>
        <v>19.9412541200915</v>
      </c>
    </row>
    <row r="175" spans="1:4" x14ac:dyDescent="0.25">
      <c r="A175" s="5" t="s">
        <v>569</v>
      </c>
      <c r="B175" s="7">
        <v>55.042990278742479</v>
      </c>
      <c r="C175" s="7">
        <v>0</v>
      </c>
      <c r="D175" s="7">
        <f t="shared" si="2"/>
        <v>55.042990278742479</v>
      </c>
    </row>
    <row r="176" spans="1:4" x14ac:dyDescent="0.25">
      <c r="A176" s="5" t="s">
        <v>570</v>
      </c>
      <c r="B176" s="7">
        <v>95.726939615204316</v>
      </c>
      <c r="C176" s="7">
        <v>0</v>
      </c>
      <c r="D176" s="7">
        <f t="shared" si="2"/>
        <v>95.726939615204316</v>
      </c>
    </row>
    <row r="177" spans="1:4" x14ac:dyDescent="0.25">
      <c r="A177" s="5" t="s">
        <v>112</v>
      </c>
      <c r="B177" s="7">
        <v>421.3976197965668</v>
      </c>
      <c r="C177" s="7">
        <v>22.787264847986226</v>
      </c>
      <c r="D177" s="7">
        <f t="shared" si="2"/>
        <v>444.18488464455305</v>
      </c>
    </row>
    <row r="178" spans="1:4" x14ac:dyDescent="0.25">
      <c r="A178" s="5" t="s">
        <v>17</v>
      </c>
      <c r="B178" s="7">
        <v>19.9412541200915</v>
      </c>
      <c r="C178" s="7">
        <v>0</v>
      </c>
      <c r="D178" s="7">
        <f t="shared" si="2"/>
        <v>19.9412541200915</v>
      </c>
    </row>
    <row r="179" spans="1:4" x14ac:dyDescent="0.25">
      <c r="A179" s="5" t="s">
        <v>571</v>
      </c>
      <c r="B179" s="7">
        <v>95.726939615204316</v>
      </c>
      <c r="C179" s="7">
        <v>0</v>
      </c>
      <c r="D179" s="7">
        <f t="shared" si="2"/>
        <v>95.726939615204316</v>
      </c>
    </row>
    <row r="180" spans="1:4" ht="12.65" customHeight="1" x14ac:dyDescent="0.25">
      <c r="A180" s="5" t="s">
        <v>572</v>
      </c>
      <c r="B180" s="7">
        <v>95.726939615204316</v>
      </c>
      <c r="C180" s="7">
        <v>0</v>
      </c>
      <c r="D180" s="7">
        <f t="shared" si="2"/>
        <v>95.726939615204316</v>
      </c>
    </row>
    <row r="181" spans="1:4" x14ac:dyDescent="0.25">
      <c r="A181" s="5" t="s">
        <v>40</v>
      </c>
      <c r="B181" s="7">
        <v>0</v>
      </c>
      <c r="C181" s="7">
        <v>4.6071797524051689E-2</v>
      </c>
      <c r="D181" s="7">
        <f t="shared" si="2"/>
        <v>4.6071797524051689E-2</v>
      </c>
    </row>
    <row r="182" spans="1:4" x14ac:dyDescent="0.25">
      <c r="A182" s="5" t="s">
        <v>132</v>
      </c>
      <c r="B182" s="7">
        <v>19.9412541200915</v>
      </c>
      <c r="C182" s="7">
        <v>175.91922028480391</v>
      </c>
      <c r="D182" s="7">
        <f t="shared" si="2"/>
        <v>195.8604744048954</v>
      </c>
    </row>
    <row r="183" spans="1:4" x14ac:dyDescent="0.25">
      <c r="A183" s="5" t="s">
        <v>186</v>
      </c>
      <c r="B183" s="7">
        <v>54.329299272657252</v>
      </c>
      <c r="C183" s="7">
        <v>0</v>
      </c>
      <c r="D183" s="7">
        <f t="shared" si="2"/>
        <v>54.329299272657252</v>
      </c>
    </row>
    <row r="184" spans="1:4" x14ac:dyDescent="0.25">
      <c r="A184" s="5" t="s">
        <v>50</v>
      </c>
      <c r="B184" s="7">
        <v>94.129632321874837</v>
      </c>
      <c r="C184" s="7">
        <v>0</v>
      </c>
      <c r="D184" s="7">
        <f t="shared" si="2"/>
        <v>94.129632321874837</v>
      </c>
    </row>
    <row r="185" spans="1:4" x14ac:dyDescent="0.25">
      <c r="A185" s="5" t="s">
        <v>136</v>
      </c>
      <c r="B185" s="7">
        <v>316.04821484742507</v>
      </c>
      <c r="C185" s="7">
        <v>140.62199062267848</v>
      </c>
      <c r="D185" s="7">
        <f t="shared" si="2"/>
        <v>456.67020547010355</v>
      </c>
    </row>
    <row r="186" spans="1:4" x14ac:dyDescent="0.25">
      <c r="A186" s="5" t="s">
        <v>41</v>
      </c>
      <c r="B186" s="7">
        <v>0</v>
      </c>
      <c r="C186" s="7">
        <v>4.6071797524051689E-2</v>
      </c>
      <c r="D186" s="7">
        <f t="shared" si="2"/>
        <v>4.6071797524051689E-2</v>
      </c>
    </row>
    <row r="187" spans="1:4" x14ac:dyDescent="0.25">
      <c r="A187" s="5" t="s">
        <v>187</v>
      </c>
      <c r="B187" s="7">
        <v>54.329299272657252</v>
      </c>
      <c r="C187" s="7">
        <v>0</v>
      </c>
      <c r="D187" s="7">
        <f t="shared" si="2"/>
        <v>54.329299272657252</v>
      </c>
    </row>
    <row r="188" spans="1:4" x14ac:dyDescent="0.25">
      <c r="A188" s="5" t="s">
        <v>337</v>
      </c>
      <c r="B188" s="7">
        <v>64.615684240262908</v>
      </c>
      <c r="C188" s="7">
        <v>0</v>
      </c>
      <c r="D188" s="7">
        <f t="shared" si="2"/>
        <v>64.615684240262908</v>
      </c>
    </row>
    <row r="189" spans="1:4" x14ac:dyDescent="0.25">
      <c r="A189" s="5" t="s">
        <v>363</v>
      </c>
      <c r="B189" s="7">
        <v>74.936813121185452</v>
      </c>
      <c r="C189" s="7">
        <v>0</v>
      </c>
      <c r="D189" s="7">
        <f t="shared" si="2"/>
        <v>74.936813121185452</v>
      </c>
    </row>
    <row r="190" spans="1:4" x14ac:dyDescent="0.25">
      <c r="A190" s="5" t="s">
        <v>11</v>
      </c>
      <c r="B190" s="7">
        <v>19.9412541200915</v>
      </c>
      <c r="C190" s="7">
        <v>0</v>
      </c>
      <c r="D190" s="7">
        <f t="shared" si="2"/>
        <v>19.9412541200915</v>
      </c>
    </row>
    <row r="191" spans="1:4" x14ac:dyDescent="0.25">
      <c r="A191" s="5" t="s">
        <v>158</v>
      </c>
      <c r="B191" s="7">
        <v>10.594115014343794</v>
      </c>
      <c r="C191" s="7">
        <v>0</v>
      </c>
      <c r="D191" s="7">
        <f t="shared" si="2"/>
        <v>10.594115014343794</v>
      </c>
    </row>
    <row r="192" spans="1:4" x14ac:dyDescent="0.25">
      <c r="A192" s="5" t="s">
        <v>3</v>
      </c>
      <c r="B192" s="7">
        <v>19.9412541200915</v>
      </c>
      <c r="C192" s="7">
        <v>0</v>
      </c>
      <c r="D192" s="7">
        <f t="shared" si="2"/>
        <v>19.9412541200915</v>
      </c>
    </row>
    <row r="193" spans="1:4" x14ac:dyDescent="0.25">
      <c r="A193" s="5" t="s">
        <v>573</v>
      </c>
      <c r="B193" s="7">
        <v>95.726939615204316</v>
      </c>
      <c r="C193" s="7">
        <v>0</v>
      </c>
      <c r="D193" s="7">
        <f t="shared" si="2"/>
        <v>95.726939615204316</v>
      </c>
    </row>
    <row r="194" spans="1:4" x14ac:dyDescent="0.25">
      <c r="A194" s="5" t="s">
        <v>71</v>
      </c>
      <c r="B194" s="7">
        <v>54.329299272657252</v>
      </c>
      <c r="C194" s="7">
        <v>1.545942815673385</v>
      </c>
      <c r="D194" s="7">
        <f t="shared" si="2"/>
        <v>55.875242088330637</v>
      </c>
    </row>
    <row r="195" spans="1:4" x14ac:dyDescent="0.25">
      <c r="A195" s="5" t="s">
        <v>65</v>
      </c>
      <c r="B195" s="7">
        <v>19.9412541200915</v>
      </c>
      <c r="C195" s="7">
        <v>0</v>
      </c>
      <c r="D195" s="7">
        <f t="shared" si="2"/>
        <v>19.9412541200915</v>
      </c>
    </row>
    <row r="196" spans="1:4" x14ac:dyDescent="0.25">
      <c r="A196" s="5" t="s">
        <v>338</v>
      </c>
      <c r="B196" s="7">
        <v>62.222510749882808</v>
      </c>
      <c r="C196" s="7">
        <v>0</v>
      </c>
      <c r="D196" s="7">
        <f t="shared" si="2"/>
        <v>62.222510749882808</v>
      </c>
    </row>
    <row r="197" spans="1:4" x14ac:dyDescent="0.25">
      <c r="A197" s="5" t="s">
        <v>69</v>
      </c>
      <c r="B197" s="7">
        <v>84.556938360354408</v>
      </c>
      <c r="C197" s="7">
        <v>0</v>
      </c>
      <c r="D197" s="7">
        <f t="shared" si="2"/>
        <v>84.556938360354408</v>
      </c>
    </row>
    <row r="198" spans="1:4" x14ac:dyDescent="0.25">
      <c r="A198" s="5" t="s">
        <v>19</v>
      </c>
      <c r="B198" s="7">
        <v>54.329299272657252</v>
      </c>
      <c r="C198" s="7">
        <v>0</v>
      </c>
      <c r="D198" s="7">
        <f t="shared" si="2"/>
        <v>54.329299272657252</v>
      </c>
    </row>
    <row r="199" spans="1:4" x14ac:dyDescent="0.25">
      <c r="A199" s="5" t="s">
        <v>5</v>
      </c>
      <c r="B199" s="7">
        <v>19.9412541200915</v>
      </c>
      <c r="C199" s="7">
        <v>0</v>
      </c>
      <c r="D199" s="7">
        <f t="shared" si="2"/>
        <v>19.9412541200915</v>
      </c>
    </row>
    <row r="200" spans="1:4" x14ac:dyDescent="0.25">
      <c r="A200" s="5" t="s">
        <v>574</v>
      </c>
      <c r="B200" s="7">
        <v>57.436163769122587</v>
      </c>
      <c r="C200" s="7">
        <v>0</v>
      </c>
      <c r="D200" s="7">
        <f t="shared" si="2"/>
        <v>57.436163769122587</v>
      </c>
    </row>
    <row r="201" spans="1:4" x14ac:dyDescent="0.25">
      <c r="A201" s="5" t="s">
        <v>42</v>
      </c>
      <c r="B201" s="7">
        <v>0</v>
      </c>
      <c r="C201" s="7">
        <v>4.6071797524051689E-2</v>
      </c>
      <c r="D201" s="7">
        <f t="shared" si="2"/>
        <v>4.6071797524051689E-2</v>
      </c>
    </row>
    <row r="202" spans="1:4" x14ac:dyDescent="0.25">
      <c r="A202" s="5" t="s">
        <v>188</v>
      </c>
      <c r="B202" s="7">
        <v>26.304143967854152</v>
      </c>
      <c r="C202" s="7">
        <v>0</v>
      </c>
      <c r="D202" s="7">
        <f t="shared" si="2"/>
        <v>26.304143967854152</v>
      </c>
    </row>
    <row r="203" spans="1:4" x14ac:dyDescent="0.25">
      <c r="A203" s="5" t="s">
        <v>290</v>
      </c>
      <c r="B203" s="7">
        <v>57.436163769122587</v>
      </c>
      <c r="C203" s="7">
        <v>0</v>
      </c>
      <c r="D203" s="7">
        <f t="shared" si="2"/>
        <v>57.436163769122587</v>
      </c>
    </row>
    <row r="204" spans="1:4" x14ac:dyDescent="0.25">
      <c r="A204" s="5" t="s">
        <v>43</v>
      </c>
      <c r="B204" s="7">
        <v>0</v>
      </c>
      <c r="C204" s="7">
        <v>4.6071797524051689E-2</v>
      </c>
      <c r="D204" s="7">
        <f t="shared" si="2"/>
        <v>4.6071797524051689E-2</v>
      </c>
    </row>
    <row r="205" spans="1:4" x14ac:dyDescent="0.25">
      <c r="A205" s="5" t="s">
        <v>287</v>
      </c>
      <c r="B205" s="7">
        <v>0</v>
      </c>
      <c r="C205" s="7">
        <v>96.311189618727553</v>
      </c>
      <c r="D205" s="7">
        <f t="shared" ref="D205:D268" si="3">SUM(B205:C205)</f>
        <v>96.311189618727553</v>
      </c>
    </row>
    <row r="206" spans="1:4" x14ac:dyDescent="0.25">
      <c r="A206" s="5" t="s">
        <v>575</v>
      </c>
      <c r="B206" s="7">
        <v>52.649816788362386</v>
      </c>
      <c r="C206" s="7">
        <v>0</v>
      </c>
      <c r="D206" s="7">
        <f t="shared" si="3"/>
        <v>52.649816788362386</v>
      </c>
    </row>
    <row r="207" spans="1:4" x14ac:dyDescent="0.25">
      <c r="A207" s="5" t="s">
        <v>576</v>
      </c>
      <c r="B207" s="7">
        <v>93.333766124824194</v>
      </c>
      <c r="C207" s="7">
        <v>0</v>
      </c>
      <c r="D207" s="7">
        <f t="shared" si="3"/>
        <v>93.333766124824194</v>
      </c>
    </row>
    <row r="208" spans="1:4" x14ac:dyDescent="0.25">
      <c r="A208" s="5" t="s">
        <v>102</v>
      </c>
      <c r="B208" s="7">
        <v>273.90845286776835</v>
      </c>
      <c r="C208" s="7">
        <v>198.43727147820803</v>
      </c>
      <c r="D208" s="7">
        <f t="shared" si="3"/>
        <v>472.34572434597635</v>
      </c>
    </row>
    <row r="209" spans="1:4" x14ac:dyDescent="0.25">
      <c r="A209" s="5" t="s">
        <v>85</v>
      </c>
      <c r="B209" s="7">
        <v>110.8818467545356</v>
      </c>
      <c r="C209" s="7">
        <v>4.1492159384932066E-2</v>
      </c>
      <c r="D209" s="7">
        <f t="shared" si="3"/>
        <v>110.92333891392053</v>
      </c>
    </row>
    <row r="210" spans="1:4" x14ac:dyDescent="0.25">
      <c r="A210" s="5" t="s">
        <v>189</v>
      </c>
      <c r="B210" s="7">
        <v>54.329299272657252</v>
      </c>
      <c r="C210" s="7">
        <v>0</v>
      </c>
      <c r="D210" s="7">
        <f t="shared" si="3"/>
        <v>54.329299272657252</v>
      </c>
    </row>
    <row r="211" spans="1:4" x14ac:dyDescent="0.25">
      <c r="A211" s="5" t="s">
        <v>577</v>
      </c>
      <c r="B211" s="7">
        <v>76.581551692163458</v>
      </c>
      <c r="C211" s="7">
        <v>0</v>
      </c>
      <c r="D211" s="7">
        <f t="shared" si="3"/>
        <v>76.581551692163458</v>
      </c>
    </row>
    <row r="212" spans="1:4" x14ac:dyDescent="0.25">
      <c r="A212" s="5" t="s">
        <v>379</v>
      </c>
      <c r="B212" s="7">
        <v>57.436163769122587</v>
      </c>
      <c r="C212" s="7">
        <v>0</v>
      </c>
      <c r="D212" s="7">
        <f t="shared" si="3"/>
        <v>57.436163769122587</v>
      </c>
    </row>
    <row r="213" spans="1:4" x14ac:dyDescent="0.25">
      <c r="A213" s="5" t="s">
        <v>364</v>
      </c>
      <c r="B213" s="7">
        <v>0</v>
      </c>
      <c r="C213" s="7">
        <v>0</v>
      </c>
      <c r="D213" s="7">
        <f t="shared" si="3"/>
        <v>0</v>
      </c>
    </row>
    <row r="214" spans="1:4" x14ac:dyDescent="0.25">
      <c r="A214" s="5" t="s">
        <v>59</v>
      </c>
      <c r="B214" s="7">
        <v>67.804723927693658</v>
      </c>
      <c r="C214" s="7">
        <v>6.0866216940612724E-3</v>
      </c>
      <c r="D214" s="7">
        <f t="shared" si="3"/>
        <v>67.810810549387725</v>
      </c>
    </row>
    <row r="215" spans="1:4" x14ac:dyDescent="0.25">
      <c r="A215" s="5" t="s">
        <v>339</v>
      </c>
      <c r="B215" s="7">
        <v>389.7927983118243</v>
      </c>
      <c r="C215" s="7">
        <v>1694.9086548417715</v>
      </c>
      <c r="D215" s="7">
        <f t="shared" si="3"/>
        <v>2084.701453153596</v>
      </c>
    </row>
    <row r="216" spans="1:4" x14ac:dyDescent="0.25">
      <c r="A216" s="5" t="s">
        <v>131</v>
      </c>
      <c r="B216" s="7">
        <v>475.72691906922404</v>
      </c>
      <c r="C216" s="7">
        <v>91.149062136388153</v>
      </c>
      <c r="D216" s="7">
        <f t="shared" si="3"/>
        <v>566.87598120561222</v>
      </c>
    </row>
    <row r="217" spans="1:4" x14ac:dyDescent="0.25">
      <c r="A217" s="5" t="s">
        <v>6</v>
      </c>
      <c r="B217" s="7">
        <v>19.9412541200915</v>
      </c>
      <c r="C217" s="7">
        <v>0</v>
      </c>
      <c r="D217" s="7">
        <f t="shared" si="3"/>
        <v>19.9412541200915</v>
      </c>
    </row>
    <row r="218" spans="1:4" x14ac:dyDescent="0.25">
      <c r="A218" s="5" t="s">
        <v>8</v>
      </c>
      <c r="B218" s="7">
        <v>19.9412541200915</v>
      </c>
      <c r="C218" s="7">
        <v>0</v>
      </c>
      <c r="D218" s="7">
        <f t="shared" si="3"/>
        <v>19.9412541200915</v>
      </c>
    </row>
    <row r="219" spans="1:4" x14ac:dyDescent="0.25">
      <c r="A219" s="5" t="s">
        <v>190</v>
      </c>
      <c r="B219" s="7">
        <v>54.329299272657252</v>
      </c>
      <c r="C219" s="7">
        <v>0</v>
      </c>
      <c r="D219" s="7">
        <f t="shared" si="3"/>
        <v>54.329299272657252</v>
      </c>
    </row>
    <row r="220" spans="1:4" x14ac:dyDescent="0.25">
      <c r="A220" s="5" t="s">
        <v>106</v>
      </c>
      <c r="B220" s="7">
        <v>54.329299272657252</v>
      </c>
      <c r="C220" s="7">
        <v>18.066709101769675</v>
      </c>
      <c r="D220" s="7">
        <f t="shared" si="3"/>
        <v>72.396008374426927</v>
      </c>
    </row>
    <row r="221" spans="1:4" x14ac:dyDescent="0.25">
      <c r="A221" s="5" t="s">
        <v>104</v>
      </c>
      <c r="B221" s="7">
        <v>0</v>
      </c>
      <c r="C221" s="7">
        <v>18.066709101769675</v>
      </c>
      <c r="D221" s="7">
        <f t="shared" si="3"/>
        <v>18.066709101769675</v>
      </c>
    </row>
    <row r="222" spans="1:4" x14ac:dyDescent="0.25">
      <c r="A222" s="5" t="s">
        <v>578</v>
      </c>
      <c r="B222" s="7">
        <v>50.256643297982265</v>
      </c>
      <c r="C222" s="7">
        <v>0</v>
      </c>
      <c r="D222" s="7">
        <f t="shared" si="3"/>
        <v>50.256643297982265</v>
      </c>
    </row>
    <row r="223" spans="1:4" x14ac:dyDescent="0.25">
      <c r="A223" s="5" t="s">
        <v>16</v>
      </c>
      <c r="B223" s="7">
        <v>19.9412541200915</v>
      </c>
      <c r="C223" s="7">
        <v>0</v>
      </c>
      <c r="D223" s="7">
        <f t="shared" si="3"/>
        <v>19.9412541200915</v>
      </c>
    </row>
    <row r="224" spans="1:4" x14ac:dyDescent="0.25">
      <c r="A224" s="5" t="s">
        <v>44</v>
      </c>
      <c r="B224" s="7">
        <v>0</v>
      </c>
      <c r="C224" s="7">
        <v>4.6071797524051689E-2</v>
      </c>
      <c r="D224" s="7">
        <f t="shared" si="3"/>
        <v>4.6071797524051689E-2</v>
      </c>
    </row>
    <row r="225" spans="1:4" x14ac:dyDescent="0.25">
      <c r="A225" s="5" t="s">
        <v>107</v>
      </c>
      <c r="B225" s="7">
        <v>0</v>
      </c>
      <c r="C225" s="7">
        <v>18.066709101769675</v>
      </c>
      <c r="D225" s="7">
        <f t="shared" si="3"/>
        <v>18.066709101769675</v>
      </c>
    </row>
    <row r="226" spans="1:4" x14ac:dyDescent="0.25">
      <c r="A226" s="5" t="s">
        <v>579</v>
      </c>
      <c r="B226" s="7">
        <v>74.188378201783337</v>
      </c>
      <c r="C226" s="7">
        <v>0</v>
      </c>
      <c r="D226" s="7">
        <f t="shared" si="3"/>
        <v>74.188378201783337</v>
      </c>
    </row>
    <row r="227" spans="1:4" x14ac:dyDescent="0.25">
      <c r="A227" s="5" t="s">
        <v>192</v>
      </c>
      <c r="B227" s="7">
        <v>54.329299272657252</v>
      </c>
      <c r="C227" s="7">
        <v>0</v>
      </c>
      <c r="D227" s="7">
        <f t="shared" si="3"/>
        <v>54.329299272657252</v>
      </c>
    </row>
    <row r="228" spans="1:4" x14ac:dyDescent="0.25">
      <c r="A228" s="5" t="s">
        <v>84</v>
      </c>
      <c r="B228" s="7">
        <v>19.9412541200915</v>
      </c>
      <c r="C228" s="7">
        <v>5.0763418897358754</v>
      </c>
      <c r="D228" s="7">
        <f t="shared" si="3"/>
        <v>25.017596009827376</v>
      </c>
    </row>
    <row r="229" spans="1:4" x14ac:dyDescent="0.25">
      <c r="A229" s="5" t="s">
        <v>77</v>
      </c>
      <c r="B229" s="7">
        <v>19.9412541200915</v>
      </c>
      <c r="C229" s="7">
        <v>0</v>
      </c>
      <c r="D229" s="7">
        <f t="shared" si="3"/>
        <v>19.9412541200915</v>
      </c>
    </row>
    <row r="230" spans="1:4" x14ac:dyDescent="0.25">
      <c r="A230" s="5" t="s">
        <v>580</v>
      </c>
      <c r="B230" s="7">
        <v>71.795204711403244</v>
      </c>
      <c r="C230" s="7">
        <v>0</v>
      </c>
      <c r="D230" s="7">
        <f t="shared" si="3"/>
        <v>71.795204711403244</v>
      </c>
    </row>
    <row r="231" spans="1:4" x14ac:dyDescent="0.25">
      <c r="A231" s="5" t="s">
        <v>540</v>
      </c>
      <c r="B231" s="7">
        <v>74.188378201783337</v>
      </c>
      <c r="C231" s="7">
        <v>0</v>
      </c>
      <c r="D231" s="7">
        <f t="shared" si="3"/>
        <v>74.188378201783337</v>
      </c>
    </row>
    <row r="232" spans="1:4" x14ac:dyDescent="0.25">
      <c r="A232" s="5" t="s">
        <v>126</v>
      </c>
      <c r="B232" s="7">
        <v>54.329299272657252</v>
      </c>
      <c r="C232" s="7">
        <v>38.58061909581884</v>
      </c>
      <c r="D232" s="7">
        <f t="shared" si="3"/>
        <v>92.909918368476099</v>
      </c>
    </row>
    <row r="233" spans="1:4" x14ac:dyDescent="0.25">
      <c r="A233" s="5" t="s">
        <v>129</v>
      </c>
      <c r="B233" s="7">
        <v>54.329299272657252</v>
      </c>
      <c r="C233" s="7">
        <v>159.11633145660829</v>
      </c>
      <c r="D233" s="7">
        <f t="shared" si="3"/>
        <v>213.44563072926553</v>
      </c>
    </row>
    <row r="234" spans="1:4" x14ac:dyDescent="0.25">
      <c r="A234" s="5" t="s">
        <v>4</v>
      </c>
      <c r="B234" s="7">
        <v>19.9412541200915</v>
      </c>
      <c r="C234" s="7">
        <v>3.914004870754275E-2</v>
      </c>
      <c r="D234" s="7">
        <f t="shared" si="3"/>
        <v>19.980394168799045</v>
      </c>
    </row>
    <row r="235" spans="1:4" x14ac:dyDescent="0.25">
      <c r="A235" s="5" t="s">
        <v>113</v>
      </c>
      <c r="B235" s="7">
        <v>95.726939615204316</v>
      </c>
      <c r="C235" s="7">
        <v>22.787264847986226</v>
      </c>
      <c r="D235" s="7">
        <f t="shared" si="3"/>
        <v>118.51420446319054</v>
      </c>
    </row>
    <row r="236" spans="1:4" x14ac:dyDescent="0.25">
      <c r="A236" s="5" t="s">
        <v>340</v>
      </c>
      <c r="B236" s="7">
        <v>305.51327435251085</v>
      </c>
      <c r="C236" s="7">
        <v>0</v>
      </c>
      <c r="D236" s="7">
        <f t="shared" si="3"/>
        <v>305.51327435251085</v>
      </c>
    </row>
    <row r="237" spans="1:4" x14ac:dyDescent="0.25">
      <c r="A237" s="5" t="s">
        <v>581</v>
      </c>
      <c r="B237" s="7">
        <v>95.726939615204316</v>
      </c>
      <c r="C237" s="7">
        <v>0</v>
      </c>
      <c r="D237" s="7">
        <f t="shared" si="3"/>
        <v>95.726939615204316</v>
      </c>
    </row>
    <row r="238" spans="1:4" x14ac:dyDescent="0.25">
      <c r="A238" s="5" t="s">
        <v>582</v>
      </c>
      <c r="B238" s="7">
        <v>47.863469807602158</v>
      </c>
      <c r="C238" s="7">
        <v>0</v>
      </c>
      <c r="D238" s="7">
        <f t="shared" si="3"/>
        <v>47.863469807602158</v>
      </c>
    </row>
    <row r="239" spans="1:4" x14ac:dyDescent="0.25">
      <c r="A239" s="5" t="s">
        <v>583</v>
      </c>
      <c r="B239" s="7">
        <v>62.222510749882808</v>
      </c>
      <c r="C239" s="7">
        <v>0</v>
      </c>
      <c r="D239" s="7">
        <f t="shared" si="3"/>
        <v>62.222510749882808</v>
      </c>
    </row>
    <row r="240" spans="1:4" x14ac:dyDescent="0.25">
      <c r="A240" s="5" t="s">
        <v>83</v>
      </c>
      <c r="B240" s="7">
        <v>19.9412541200915</v>
      </c>
      <c r="C240" s="7">
        <v>0.7869007456330992</v>
      </c>
      <c r="D240" s="7">
        <f t="shared" si="3"/>
        <v>20.728154865724598</v>
      </c>
    </row>
    <row r="241" spans="1:4" x14ac:dyDescent="0.25">
      <c r="A241" s="5" t="s">
        <v>52</v>
      </c>
      <c r="B241" s="7">
        <v>19.9412541200915</v>
      </c>
      <c r="C241" s="7">
        <v>0</v>
      </c>
      <c r="D241" s="7">
        <f t="shared" si="3"/>
        <v>19.9412541200915</v>
      </c>
    </row>
    <row r="242" spans="1:4" x14ac:dyDescent="0.25">
      <c r="A242" s="5" t="s">
        <v>58</v>
      </c>
      <c r="B242" s="7">
        <v>54.329299272657252</v>
      </c>
      <c r="C242" s="7">
        <v>0.22627159326556434</v>
      </c>
      <c r="D242" s="7">
        <f t="shared" si="3"/>
        <v>54.555570865922817</v>
      </c>
    </row>
    <row r="243" spans="1:4" x14ac:dyDescent="0.25">
      <c r="A243" s="5" t="s">
        <v>193</v>
      </c>
      <c r="B243" s="7">
        <v>19.9412541200915</v>
      </c>
      <c r="C243" s="7">
        <v>0</v>
      </c>
      <c r="D243" s="7">
        <f t="shared" si="3"/>
        <v>19.9412541200915</v>
      </c>
    </row>
    <row r="244" spans="1:4" x14ac:dyDescent="0.25">
      <c r="A244" s="5" t="s">
        <v>63</v>
      </c>
      <c r="B244" s="7">
        <v>54.329299272657252</v>
      </c>
      <c r="C244" s="7">
        <v>0.84637672883925907</v>
      </c>
      <c r="D244" s="7">
        <f t="shared" si="3"/>
        <v>55.175676001496512</v>
      </c>
    </row>
    <row r="245" spans="1:4" x14ac:dyDescent="0.25">
      <c r="A245" s="5" t="s">
        <v>584</v>
      </c>
      <c r="B245" s="7">
        <v>86.154245653683887</v>
      </c>
      <c r="C245" s="7">
        <v>0</v>
      </c>
      <c r="D245" s="7">
        <f t="shared" si="3"/>
        <v>86.154245653683887</v>
      </c>
    </row>
    <row r="246" spans="1:4" x14ac:dyDescent="0.25">
      <c r="A246" s="5" t="s">
        <v>585</v>
      </c>
      <c r="B246" s="7">
        <v>47.863469807602158</v>
      </c>
      <c r="C246" s="7">
        <v>0</v>
      </c>
      <c r="D246" s="7">
        <f t="shared" si="3"/>
        <v>47.863469807602158</v>
      </c>
    </row>
    <row r="247" spans="1:4" x14ac:dyDescent="0.25">
      <c r="A247" s="5" t="s">
        <v>194</v>
      </c>
      <c r="B247" s="7">
        <v>54.329299272657252</v>
      </c>
      <c r="C247" s="7">
        <v>0</v>
      </c>
      <c r="D247" s="7">
        <f t="shared" si="3"/>
        <v>54.329299272657252</v>
      </c>
    </row>
    <row r="248" spans="1:4" x14ac:dyDescent="0.25">
      <c r="A248" s="5" t="s">
        <v>140</v>
      </c>
      <c r="B248" s="7">
        <v>54.329299272657252</v>
      </c>
      <c r="C248" s="7">
        <v>385.57776171071367</v>
      </c>
      <c r="D248" s="7">
        <f t="shared" si="3"/>
        <v>439.90706098337091</v>
      </c>
    </row>
    <row r="249" spans="1:4" x14ac:dyDescent="0.25">
      <c r="A249" s="5" t="s">
        <v>2</v>
      </c>
      <c r="B249" s="7">
        <v>368.72291732199596</v>
      </c>
      <c r="C249" s="7">
        <v>246.66713988061633</v>
      </c>
      <c r="D249" s="7">
        <f t="shared" si="3"/>
        <v>615.3900572026123</v>
      </c>
    </row>
    <row r="250" spans="1:4" x14ac:dyDescent="0.25">
      <c r="A250" s="5" t="s">
        <v>108</v>
      </c>
      <c r="B250" s="7">
        <v>54.329299272657252</v>
      </c>
      <c r="C250" s="7">
        <v>18.066709101769675</v>
      </c>
      <c r="D250" s="7">
        <f t="shared" si="3"/>
        <v>72.396008374426927</v>
      </c>
    </row>
    <row r="251" spans="1:4" x14ac:dyDescent="0.25">
      <c r="A251" s="5" t="s">
        <v>586</v>
      </c>
      <c r="B251" s="7">
        <v>83.761072163303794</v>
      </c>
      <c r="C251" s="7">
        <v>0</v>
      </c>
      <c r="D251" s="7">
        <f t="shared" si="3"/>
        <v>83.761072163303794</v>
      </c>
    </row>
    <row r="252" spans="1:4" x14ac:dyDescent="0.25">
      <c r="A252" s="5" t="s">
        <v>162</v>
      </c>
      <c r="B252" s="7">
        <v>54.329299272657252</v>
      </c>
      <c r="C252" s="7">
        <v>0</v>
      </c>
      <c r="D252" s="7">
        <f t="shared" si="3"/>
        <v>54.329299272657252</v>
      </c>
    </row>
    <row r="253" spans="1:4" x14ac:dyDescent="0.25">
      <c r="A253" s="5" t="s">
        <v>18</v>
      </c>
      <c r="B253" s="7">
        <v>19.9412541200915</v>
      </c>
      <c r="C253" s="7">
        <v>0</v>
      </c>
      <c r="D253" s="7">
        <f t="shared" si="3"/>
        <v>19.9412541200915</v>
      </c>
    </row>
    <row r="254" spans="1:4" x14ac:dyDescent="0.25">
      <c r="A254" s="5" t="s">
        <v>587</v>
      </c>
      <c r="B254" s="7">
        <v>311.11255374941408</v>
      </c>
      <c r="C254" s="7">
        <v>0</v>
      </c>
      <c r="D254" s="7">
        <f t="shared" si="3"/>
        <v>311.11255374941408</v>
      </c>
    </row>
    <row r="255" spans="1:4" x14ac:dyDescent="0.25">
      <c r="A255" s="5" t="s">
        <v>13</v>
      </c>
      <c r="B255" s="7">
        <v>19.9412541200915</v>
      </c>
      <c r="C255" s="7">
        <v>0</v>
      </c>
      <c r="D255" s="7">
        <f t="shared" si="3"/>
        <v>19.9412541200915</v>
      </c>
    </row>
    <row r="256" spans="1:4" x14ac:dyDescent="0.25">
      <c r="A256" s="5" t="s">
        <v>45</v>
      </c>
      <c r="B256" s="7">
        <v>0</v>
      </c>
      <c r="C256" s="7">
        <v>4.6071797524051689E-2</v>
      </c>
      <c r="D256" s="7">
        <f t="shared" si="3"/>
        <v>4.6071797524051689E-2</v>
      </c>
    </row>
    <row r="257" spans="1:4" x14ac:dyDescent="0.25">
      <c r="A257" s="5" t="s">
        <v>79</v>
      </c>
      <c r="B257" s="7">
        <v>19.9412541200915</v>
      </c>
      <c r="C257" s="7">
        <v>0</v>
      </c>
      <c r="D257" s="7">
        <f t="shared" si="3"/>
        <v>19.9412541200915</v>
      </c>
    </row>
    <row r="258" spans="1:4" x14ac:dyDescent="0.25">
      <c r="A258" s="5" t="s">
        <v>120</v>
      </c>
      <c r="B258" s="7">
        <v>0</v>
      </c>
      <c r="C258" s="7">
        <v>5.2237381255969524</v>
      </c>
      <c r="D258" s="7">
        <f t="shared" si="3"/>
        <v>5.2237381255969524</v>
      </c>
    </row>
    <row r="259" spans="1:4" x14ac:dyDescent="0.25">
      <c r="A259" s="5" t="s">
        <v>195</v>
      </c>
      <c r="B259" s="7">
        <v>54.329299272657252</v>
      </c>
      <c r="C259" s="7">
        <v>0</v>
      </c>
      <c r="D259" s="7">
        <f t="shared" si="3"/>
        <v>54.329299272657252</v>
      </c>
    </row>
    <row r="260" spans="1:4" x14ac:dyDescent="0.25">
      <c r="A260" s="5" t="s">
        <v>588</v>
      </c>
      <c r="B260" s="7">
        <v>55.042990278742479</v>
      </c>
      <c r="C260" s="7">
        <v>0</v>
      </c>
      <c r="D260" s="7">
        <f t="shared" si="3"/>
        <v>55.042990278742479</v>
      </c>
    </row>
    <row r="261" spans="1:4" x14ac:dyDescent="0.25">
      <c r="A261" s="5" t="s">
        <v>88</v>
      </c>
      <c r="B261" s="7">
        <v>19.9412541200915</v>
      </c>
      <c r="C261" s="7">
        <v>0</v>
      </c>
      <c r="D261" s="7">
        <f t="shared" si="3"/>
        <v>19.9412541200915</v>
      </c>
    </row>
    <row r="262" spans="1:4" x14ac:dyDescent="0.25">
      <c r="A262" s="5" t="s">
        <v>589</v>
      </c>
      <c r="B262" s="7">
        <v>67.008857730643015</v>
      </c>
      <c r="C262" s="7">
        <v>0</v>
      </c>
      <c r="D262" s="7">
        <f t="shared" si="3"/>
        <v>67.008857730643015</v>
      </c>
    </row>
    <row r="263" spans="1:4" x14ac:dyDescent="0.25">
      <c r="A263" s="5" t="s">
        <v>67</v>
      </c>
      <c r="B263" s="7">
        <v>19.9412541200915</v>
      </c>
      <c r="C263" s="7">
        <v>0.24832511017028888</v>
      </c>
      <c r="D263" s="7">
        <f t="shared" si="3"/>
        <v>20.189579230261788</v>
      </c>
    </row>
    <row r="264" spans="1:4" x14ac:dyDescent="0.25">
      <c r="A264" s="5" t="s">
        <v>196</v>
      </c>
      <c r="B264" s="7">
        <v>54.329299272657252</v>
      </c>
      <c r="C264" s="7">
        <v>0</v>
      </c>
      <c r="D264" s="7">
        <f t="shared" si="3"/>
        <v>54.329299272657252</v>
      </c>
    </row>
    <row r="265" spans="1:4" x14ac:dyDescent="0.25">
      <c r="A265" s="5" t="s">
        <v>512</v>
      </c>
      <c r="B265" s="7">
        <v>95.726939615204316</v>
      </c>
      <c r="C265" s="7">
        <v>0</v>
      </c>
      <c r="D265" s="7">
        <f t="shared" si="3"/>
        <v>95.726939615204316</v>
      </c>
    </row>
    <row r="266" spans="1:4" x14ac:dyDescent="0.25">
      <c r="A266" s="5" t="s">
        <v>46</v>
      </c>
      <c r="B266" s="7">
        <v>0</v>
      </c>
      <c r="C266" s="7">
        <v>4.6071797524051689E-2</v>
      </c>
      <c r="D266" s="7">
        <f t="shared" si="3"/>
        <v>4.6071797524051689E-2</v>
      </c>
    </row>
    <row r="267" spans="1:4" x14ac:dyDescent="0.25">
      <c r="A267" s="5" t="s">
        <v>199</v>
      </c>
      <c r="B267" s="7">
        <v>74.936813121185452</v>
      </c>
      <c r="C267" s="7">
        <v>0</v>
      </c>
      <c r="D267" s="7">
        <f t="shared" si="3"/>
        <v>74.936813121185452</v>
      </c>
    </row>
    <row r="268" spans="1:4" x14ac:dyDescent="0.25">
      <c r="A268" s="5" t="s">
        <v>277</v>
      </c>
      <c r="B268" s="7">
        <v>0</v>
      </c>
      <c r="C268" s="7">
        <v>0</v>
      </c>
      <c r="D268" s="7">
        <f t="shared" si="3"/>
        <v>0</v>
      </c>
    </row>
    <row r="269" spans="1:4" x14ac:dyDescent="0.25">
      <c r="A269" s="5" t="s">
        <v>590</v>
      </c>
      <c r="B269" s="7">
        <v>50.256643297982265</v>
      </c>
      <c r="C269" s="7">
        <v>0</v>
      </c>
      <c r="D269" s="7">
        <f t="shared" ref="D269:D279" si="4">SUM(B269:C269)</f>
        <v>50.256643297982265</v>
      </c>
    </row>
    <row r="270" spans="1:4" x14ac:dyDescent="0.25">
      <c r="A270" s="5" t="s">
        <v>128</v>
      </c>
      <c r="B270" s="7">
        <v>54.329299272657252</v>
      </c>
      <c r="C270" s="7">
        <v>70.367687584314339</v>
      </c>
      <c r="D270" s="7">
        <f t="shared" si="4"/>
        <v>124.69698685697159</v>
      </c>
    </row>
    <row r="271" spans="1:4" x14ac:dyDescent="0.25">
      <c r="A271" s="5" t="s">
        <v>47</v>
      </c>
      <c r="B271" s="7">
        <v>0</v>
      </c>
      <c r="C271" s="7">
        <v>4.6071797524051689E-2</v>
      </c>
      <c r="D271" s="7">
        <f t="shared" si="4"/>
        <v>4.6071797524051689E-2</v>
      </c>
    </row>
    <row r="272" spans="1:4" x14ac:dyDescent="0.25">
      <c r="A272" s="5" t="s">
        <v>48</v>
      </c>
      <c r="B272" s="7">
        <v>0</v>
      </c>
      <c r="C272" s="7">
        <v>4.6071797524051689E-2</v>
      </c>
      <c r="D272" s="7">
        <f t="shared" si="4"/>
        <v>4.6071797524051689E-2</v>
      </c>
    </row>
    <row r="273" spans="1:4" x14ac:dyDescent="0.25">
      <c r="A273" s="5" t="s">
        <v>591</v>
      </c>
      <c r="B273" s="7">
        <v>81.367898672923673</v>
      </c>
      <c r="C273" s="7">
        <v>0</v>
      </c>
      <c r="D273" s="7">
        <f t="shared" si="4"/>
        <v>81.367898672923673</v>
      </c>
    </row>
    <row r="274" spans="1:4" x14ac:dyDescent="0.25">
      <c r="A274" s="5" t="s">
        <v>592</v>
      </c>
      <c r="B274" s="7">
        <v>47.863469807602158</v>
      </c>
      <c r="C274" s="7">
        <v>0</v>
      </c>
      <c r="D274" s="7">
        <f t="shared" si="4"/>
        <v>47.863469807602158</v>
      </c>
    </row>
    <row r="275" spans="1:4" x14ac:dyDescent="0.25">
      <c r="A275" s="5" t="s">
        <v>342</v>
      </c>
      <c r="B275" s="7">
        <v>69.402031221023137</v>
      </c>
      <c r="C275" s="7">
        <v>0</v>
      </c>
      <c r="D275" s="7">
        <f t="shared" si="4"/>
        <v>69.402031221023137</v>
      </c>
    </row>
    <row r="276" spans="1:4" x14ac:dyDescent="0.25">
      <c r="A276" s="5" t="s">
        <v>197</v>
      </c>
      <c r="B276" s="7">
        <v>54.329299272657252</v>
      </c>
      <c r="C276" s="7">
        <v>0</v>
      </c>
      <c r="D276" s="7">
        <f t="shared" si="4"/>
        <v>54.329299272657252</v>
      </c>
    </row>
    <row r="277" spans="1:4" x14ac:dyDescent="0.25">
      <c r="A277" s="5" t="s">
        <v>66</v>
      </c>
      <c r="B277" s="7">
        <v>19.9412541200915</v>
      </c>
      <c r="C277" s="7">
        <v>0</v>
      </c>
      <c r="D277" s="7">
        <f t="shared" si="4"/>
        <v>19.9412541200915</v>
      </c>
    </row>
    <row r="278" spans="1:4" x14ac:dyDescent="0.25">
      <c r="A278" s="5" t="s">
        <v>92</v>
      </c>
      <c r="B278" s="7">
        <v>19.9412541200915</v>
      </c>
      <c r="C278" s="7">
        <v>4.3882625965980173</v>
      </c>
      <c r="D278" s="7">
        <f t="shared" si="4"/>
        <v>24.329516716689518</v>
      </c>
    </row>
    <row r="279" spans="1:4" x14ac:dyDescent="0.25">
      <c r="A279" s="5" t="s">
        <v>95</v>
      </c>
      <c r="B279" s="7">
        <v>115.66819373529582</v>
      </c>
      <c r="C279" s="7">
        <v>0</v>
      </c>
      <c r="D279" s="7">
        <f t="shared" si="4"/>
        <v>115.66819373529582</v>
      </c>
    </row>
    <row r="280" spans="1:4" x14ac:dyDescent="0.25">
      <c r="B280" s="16"/>
    </row>
  </sheetData>
  <pageMargins left="0.511811024" right="0.511811024" top="0.78740157499999996" bottom="0.78740157499999996" header="0.31496062000000002" footer="0.31496062000000002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47325-6F60-41AF-B308-0640F9B78FCB}">
  <dimension ref="A2:C81"/>
  <sheetViews>
    <sheetView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16384" width="9.1796875" style="1"/>
  </cols>
  <sheetData>
    <row r="2" spans="1:3" ht="15" customHeight="1" x14ac:dyDescent="0.3">
      <c r="B2" s="2" t="str">
        <f>Índice!A8</f>
        <v>MÊS DE COMPETÊNCIA: Novembro de 2024</v>
      </c>
      <c r="C2" s="3"/>
    </row>
    <row r="3" spans="1:3" ht="17.25" customHeight="1" x14ac:dyDescent="0.3">
      <c r="B3" s="2"/>
      <c r="C3" s="3"/>
    </row>
    <row r="5" spans="1:3" ht="13" x14ac:dyDescent="0.3">
      <c r="A5" s="2" t="s">
        <v>527</v>
      </c>
    </row>
    <row r="6" spans="1:3" x14ac:dyDescent="0.25">
      <c r="A6" s="1" t="s">
        <v>524</v>
      </c>
    </row>
    <row r="8" spans="1:3" ht="13" x14ac:dyDescent="0.3">
      <c r="A8" s="4" t="s">
        <v>1</v>
      </c>
      <c r="B8" s="6" t="s">
        <v>637</v>
      </c>
    </row>
    <row r="9" spans="1:3" x14ac:dyDescent="0.25">
      <c r="A9" s="9" t="s">
        <v>163</v>
      </c>
      <c r="B9" s="21">
        <v>2138157.8958744165</v>
      </c>
    </row>
    <row r="10" spans="1:3" x14ac:dyDescent="0.25">
      <c r="A10" s="5" t="s">
        <v>143</v>
      </c>
      <c r="B10" s="28">
        <v>0</v>
      </c>
    </row>
    <row r="11" spans="1:3" x14ac:dyDescent="0.25">
      <c r="A11" s="5" t="s">
        <v>103</v>
      </c>
      <c r="B11" s="28">
        <v>-54286.701243246462</v>
      </c>
    </row>
    <row r="12" spans="1:3" x14ac:dyDescent="0.25">
      <c r="A12" s="5" t="s">
        <v>138</v>
      </c>
      <c r="B12" s="28">
        <v>-158626.34467449572</v>
      </c>
    </row>
    <row r="13" spans="1:3" x14ac:dyDescent="0.25">
      <c r="A13" s="5" t="s">
        <v>96</v>
      </c>
      <c r="B13" s="28">
        <v>0</v>
      </c>
    </row>
    <row r="14" spans="1:3" x14ac:dyDescent="0.25">
      <c r="A14" s="5" t="s">
        <v>144</v>
      </c>
      <c r="B14" s="28">
        <v>0</v>
      </c>
    </row>
    <row r="15" spans="1:3" x14ac:dyDescent="0.25">
      <c r="A15" s="5" t="s">
        <v>74</v>
      </c>
      <c r="B15" s="28">
        <v>0</v>
      </c>
    </row>
    <row r="16" spans="1:3" x14ac:dyDescent="0.25">
      <c r="A16" s="5" t="s">
        <v>119</v>
      </c>
      <c r="B16" s="28">
        <v>0</v>
      </c>
    </row>
    <row r="17" spans="1:2" x14ac:dyDescent="0.25">
      <c r="A17" s="5" t="s">
        <v>382</v>
      </c>
      <c r="B17" s="28">
        <v>0</v>
      </c>
    </row>
    <row r="18" spans="1:2" x14ac:dyDescent="0.25">
      <c r="A18" s="5" t="s">
        <v>207</v>
      </c>
      <c r="B18" s="28">
        <v>0</v>
      </c>
    </row>
    <row r="19" spans="1:2" x14ac:dyDescent="0.25">
      <c r="A19" s="5" t="s">
        <v>145</v>
      </c>
      <c r="B19" s="28">
        <v>0</v>
      </c>
    </row>
    <row r="20" spans="1:2" x14ac:dyDescent="0.25">
      <c r="A20" s="5" t="s">
        <v>139</v>
      </c>
      <c r="B20" s="28">
        <v>-28914.857674894331</v>
      </c>
    </row>
    <row r="21" spans="1:2" x14ac:dyDescent="0.25">
      <c r="A21" s="5" t="s">
        <v>146</v>
      </c>
      <c r="B21" s="28">
        <v>-158626.34467449572</v>
      </c>
    </row>
    <row r="22" spans="1:2" x14ac:dyDescent="0.25">
      <c r="A22" s="5" t="s">
        <v>87</v>
      </c>
      <c r="B22" s="28">
        <v>0</v>
      </c>
    </row>
    <row r="23" spans="1:2" x14ac:dyDescent="0.25">
      <c r="A23" s="5" t="s">
        <v>147</v>
      </c>
      <c r="B23" s="28">
        <v>-6886.5102313851412</v>
      </c>
    </row>
    <row r="24" spans="1:2" x14ac:dyDescent="0.25">
      <c r="A24" s="5" t="s">
        <v>64</v>
      </c>
      <c r="B24" s="28">
        <v>0</v>
      </c>
    </row>
    <row r="25" spans="1:2" x14ac:dyDescent="0.25">
      <c r="A25" s="5" t="s">
        <v>94</v>
      </c>
      <c r="B25" s="28">
        <v>-158626.34467449572</v>
      </c>
    </row>
    <row r="26" spans="1:2" x14ac:dyDescent="0.25">
      <c r="A26" s="5" t="s">
        <v>148</v>
      </c>
      <c r="B26" s="28">
        <v>0</v>
      </c>
    </row>
    <row r="27" spans="1:2" x14ac:dyDescent="0.25">
      <c r="A27" s="5" t="s">
        <v>149</v>
      </c>
      <c r="B27" s="28">
        <v>0</v>
      </c>
    </row>
    <row r="28" spans="1:2" x14ac:dyDescent="0.25">
      <c r="A28" s="5" t="s">
        <v>90</v>
      </c>
      <c r="B28" s="28">
        <v>-44025.124847655323</v>
      </c>
    </row>
    <row r="29" spans="1:2" x14ac:dyDescent="0.25">
      <c r="A29" s="5" t="s">
        <v>150</v>
      </c>
      <c r="B29" s="28">
        <v>0</v>
      </c>
    </row>
    <row r="30" spans="1:2" x14ac:dyDescent="0.25">
      <c r="A30" s="5" t="s">
        <v>70</v>
      </c>
      <c r="B30" s="28">
        <v>0</v>
      </c>
    </row>
    <row r="31" spans="1:2" x14ac:dyDescent="0.25">
      <c r="A31" s="5" t="s">
        <v>151</v>
      </c>
      <c r="B31" s="28">
        <v>0</v>
      </c>
    </row>
    <row r="32" spans="1:2" x14ac:dyDescent="0.25">
      <c r="A32" s="5" t="s">
        <v>101</v>
      </c>
      <c r="B32" s="28">
        <v>0</v>
      </c>
    </row>
    <row r="33" spans="1:2" x14ac:dyDescent="0.25">
      <c r="A33" s="5" t="s">
        <v>141</v>
      </c>
      <c r="B33" s="28">
        <v>0</v>
      </c>
    </row>
    <row r="34" spans="1:2" x14ac:dyDescent="0.25">
      <c r="A34" s="5" t="s">
        <v>9</v>
      </c>
      <c r="B34" s="28">
        <v>0</v>
      </c>
    </row>
    <row r="35" spans="1:2" x14ac:dyDescent="0.25">
      <c r="A35" s="5" t="s">
        <v>152</v>
      </c>
      <c r="B35" s="28">
        <v>0</v>
      </c>
    </row>
    <row r="36" spans="1:2" x14ac:dyDescent="0.25">
      <c r="A36" s="5" t="s">
        <v>124</v>
      </c>
      <c r="B36" s="28">
        <v>0</v>
      </c>
    </row>
    <row r="37" spans="1:2" x14ac:dyDescent="0.25">
      <c r="A37" s="5" t="s">
        <v>153</v>
      </c>
      <c r="B37" s="28">
        <v>0</v>
      </c>
    </row>
    <row r="38" spans="1:2" x14ac:dyDescent="0.25">
      <c r="A38" s="5" t="s">
        <v>376</v>
      </c>
      <c r="B38" s="28">
        <v>0</v>
      </c>
    </row>
    <row r="39" spans="1:2" x14ac:dyDescent="0.25">
      <c r="A39" s="5" t="s">
        <v>73</v>
      </c>
      <c r="B39" s="28">
        <v>0</v>
      </c>
    </row>
    <row r="40" spans="1:2" x14ac:dyDescent="0.25">
      <c r="A40" s="5" t="s">
        <v>374</v>
      </c>
      <c r="B40" s="28">
        <v>0</v>
      </c>
    </row>
    <row r="41" spans="1:2" x14ac:dyDescent="0.25">
      <c r="A41" s="5" t="s">
        <v>154</v>
      </c>
      <c r="B41" s="28">
        <v>-48341.542721303449</v>
      </c>
    </row>
    <row r="42" spans="1:2" x14ac:dyDescent="0.25">
      <c r="A42" s="5" t="s">
        <v>86</v>
      </c>
      <c r="B42" s="28">
        <v>0</v>
      </c>
    </row>
    <row r="43" spans="1:2" x14ac:dyDescent="0.25">
      <c r="A43" s="5" t="s">
        <v>155</v>
      </c>
      <c r="B43" s="28">
        <v>0</v>
      </c>
    </row>
    <row r="44" spans="1:2" x14ac:dyDescent="0.25">
      <c r="A44" s="5" t="s">
        <v>80</v>
      </c>
      <c r="B44" s="28">
        <v>0</v>
      </c>
    </row>
    <row r="45" spans="1:2" x14ac:dyDescent="0.25">
      <c r="A45" s="5" t="s">
        <v>125</v>
      </c>
      <c r="B45" s="28">
        <v>-158626.34467449572</v>
      </c>
    </row>
    <row r="46" spans="1:2" x14ac:dyDescent="0.25">
      <c r="A46" s="5" t="s">
        <v>137</v>
      </c>
      <c r="B46" s="28">
        <v>-158626.34467449572</v>
      </c>
    </row>
    <row r="47" spans="1:2" x14ac:dyDescent="0.25">
      <c r="A47" s="5" t="s">
        <v>68</v>
      </c>
      <c r="B47" s="28">
        <v>0</v>
      </c>
    </row>
    <row r="48" spans="1:2" x14ac:dyDescent="0.25">
      <c r="A48" s="5" t="s">
        <v>91</v>
      </c>
      <c r="B48" s="28">
        <v>-158626.34467449572</v>
      </c>
    </row>
    <row r="49" spans="1:2" x14ac:dyDescent="0.25">
      <c r="A49" s="5" t="s">
        <v>130</v>
      </c>
      <c r="B49" s="28">
        <v>-158626.34467449572</v>
      </c>
    </row>
    <row r="50" spans="1:2" x14ac:dyDescent="0.25">
      <c r="A50" s="5" t="s">
        <v>82</v>
      </c>
      <c r="B50" s="28">
        <v>0</v>
      </c>
    </row>
    <row r="51" spans="1:2" x14ac:dyDescent="0.25">
      <c r="A51" s="5" t="s">
        <v>156</v>
      </c>
      <c r="B51" s="28">
        <v>0</v>
      </c>
    </row>
    <row r="52" spans="1:2" x14ac:dyDescent="0.25">
      <c r="A52" s="5" t="s">
        <v>157</v>
      </c>
      <c r="B52" s="28">
        <v>0</v>
      </c>
    </row>
    <row r="53" spans="1:2" x14ac:dyDescent="0.25">
      <c r="A53" s="5" t="s">
        <v>390</v>
      </c>
      <c r="B53" s="28">
        <v>-19214.804067102294</v>
      </c>
    </row>
    <row r="54" spans="1:2" x14ac:dyDescent="0.25">
      <c r="A54" s="5" t="s">
        <v>17</v>
      </c>
      <c r="B54" s="28">
        <v>0</v>
      </c>
    </row>
    <row r="55" spans="1:2" x14ac:dyDescent="0.25">
      <c r="A55" s="5" t="s">
        <v>132</v>
      </c>
      <c r="B55" s="28">
        <v>0</v>
      </c>
    </row>
    <row r="56" spans="1:2" x14ac:dyDescent="0.25">
      <c r="A56" s="5" t="s">
        <v>363</v>
      </c>
      <c r="B56" s="28">
        <v>0</v>
      </c>
    </row>
    <row r="57" spans="1:2" x14ac:dyDescent="0.25">
      <c r="A57" s="5" t="s">
        <v>11</v>
      </c>
      <c r="B57" s="28">
        <v>0</v>
      </c>
    </row>
    <row r="58" spans="1:2" x14ac:dyDescent="0.25">
      <c r="A58" s="5" t="s">
        <v>158</v>
      </c>
      <c r="B58" s="28">
        <v>0</v>
      </c>
    </row>
    <row r="59" spans="1:2" x14ac:dyDescent="0.25">
      <c r="A59" s="5" t="s">
        <v>3</v>
      </c>
      <c r="B59" s="28">
        <v>0</v>
      </c>
    </row>
    <row r="60" spans="1:2" x14ac:dyDescent="0.25">
      <c r="A60" s="5" t="s">
        <v>65</v>
      </c>
      <c r="B60" s="28">
        <v>0</v>
      </c>
    </row>
    <row r="61" spans="1:2" x14ac:dyDescent="0.25">
      <c r="A61" s="5" t="s">
        <v>69</v>
      </c>
      <c r="B61" s="28">
        <v>0</v>
      </c>
    </row>
    <row r="62" spans="1:2" x14ac:dyDescent="0.25">
      <c r="A62" s="5" t="s">
        <v>19</v>
      </c>
      <c r="B62" s="28">
        <v>0</v>
      </c>
    </row>
    <row r="63" spans="1:2" x14ac:dyDescent="0.25">
      <c r="A63" s="5" t="s">
        <v>131</v>
      </c>
      <c r="B63" s="28">
        <v>-158626.34467449572</v>
      </c>
    </row>
    <row r="64" spans="1:2" x14ac:dyDescent="0.25">
      <c r="A64" s="5" t="s">
        <v>209</v>
      </c>
      <c r="B64" s="28">
        <v>0</v>
      </c>
    </row>
    <row r="65" spans="1:2" x14ac:dyDescent="0.25">
      <c r="A65" s="5" t="s">
        <v>8</v>
      </c>
      <c r="B65" s="28">
        <v>0</v>
      </c>
    </row>
    <row r="66" spans="1:2" x14ac:dyDescent="0.25">
      <c r="A66" s="5" t="s">
        <v>273</v>
      </c>
      <c r="B66" s="28">
        <v>0</v>
      </c>
    </row>
    <row r="67" spans="1:2" x14ac:dyDescent="0.25">
      <c r="A67" s="5" t="s">
        <v>16</v>
      </c>
      <c r="B67" s="28">
        <v>0</v>
      </c>
    </row>
    <row r="68" spans="1:2" x14ac:dyDescent="0.25">
      <c r="A68" s="5" t="s">
        <v>159</v>
      </c>
      <c r="B68" s="28">
        <v>-45471.677418834384</v>
      </c>
    </row>
    <row r="69" spans="1:2" x14ac:dyDescent="0.25">
      <c r="A69" s="5" t="s">
        <v>160</v>
      </c>
      <c r="B69" s="28">
        <v>0</v>
      </c>
    </row>
    <row r="70" spans="1:2" x14ac:dyDescent="0.25">
      <c r="A70" s="5" t="s">
        <v>126</v>
      </c>
      <c r="B70" s="28">
        <v>0</v>
      </c>
    </row>
    <row r="71" spans="1:2" x14ac:dyDescent="0.25">
      <c r="A71" s="5" t="s">
        <v>129</v>
      </c>
      <c r="B71" s="28">
        <v>-158626.34467449572</v>
      </c>
    </row>
    <row r="72" spans="1:2" x14ac:dyDescent="0.25">
      <c r="A72" s="5" t="s">
        <v>4</v>
      </c>
      <c r="B72" s="28">
        <v>0</v>
      </c>
    </row>
    <row r="73" spans="1:2" x14ac:dyDescent="0.25">
      <c r="A73" s="5" t="s">
        <v>380</v>
      </c>
      <c r="B73" s="28">
        <v>0</v>
      </c>
    </row>
    <row r="74" spans="1:2" x14ac:dyDescent="0.25">
      <c r="A74" s="5" t="s">
        <v>52</v>
      </c>
      <c r="B74" s="28">
        <v>-14143.398404090463</v>
      </c>
    </row>
    <row r="75" spans="1:2" x14ac:dyDescent="0.25">
      <c r="A75" s="5" t="s">
        <v>58</v>
      </c>
      <c r="B75" s="28">
        <v>-131983.48784645172</v>
      </c>
    </row>
    <row r="76" spans="1:2" x14ac:dyDescent="0.25">
      <c r="A76" s="5" t="s">
        <v>140</v>
      </c>
      <c r="B76" s="28">
        <v>-158626.34467449572</v>
      </c>
    </row>
    <row r="77" spans="1:2" x14ac:dyDescent="0.25">
      <c r="A77" s="5" t="s">
        <v>161</v>
      </c>
      <c r="B77" s="28">
        <v>0</v>
      </c>
    </row>
    <row r="78" spans="1:2" x14ac:dyDescent="0.25">
      <c r="A78" s="5" t="s">
        <v>162</v>
      </c>
      <c r="B78" s="28">
        <v>0</v>
      </c>
    </row>
    <row r="79" spans="1:2" x14ac:dyDescent="0.25">
      <c r="A79" s="5" t="s">
        <v>128</v>
      </c>
      <c r="B79" s="28">
        <v>-158626.34467449572</v>
      </c>
    </row>
    <row r="80" spans="1:2" x14ac:dyDescent="0.25">
      <c r="A80" s="5" t="s">
        <v>377</v>
      </c>
      <c r="B80" s="28">
        <v>0</v>
      </c>
    </row>
    <row r="81" spans="1:2" x14ac:dyDescent="0.25">
      <c r="A81" s="5" t="s">
        <v>95</v>
      </c>
      <c r="B81" s="28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A4C3A-2AF9-4221-8463-61846AF80FF9}">
  <dimension ref="A2:D338"/>
  <sheetViews>
    <sheetView workbookViewId="0">
      <selection activeCell="B7" sqref="B7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Novembro de 2024</v>
      </c>
    </row>
    <row r="3" spans="1:4" ht="15" customHeight="1" x14ac:dyDescent="0.3">
      <c r="B3" s="2"/>
    </row>
    <row r="5" spans="1:4" ht="13" x14ac:dyDescent="0.3">
      <c r="A5" s="2" t="s">
        <v>645</v>
      </c>
    </row>
    <row r="8" spans="1:4" ht="13" x14ac:dyDescent="0.3">
      <c r="A8" s="4" t="s">
        <v>438</v>
      </c>
      <c r="B8" s="6" t="s">
        <v>383</v>
      </c>
      <c r="C8" s="6" t="s">
        <v>384</v>
      </c>
      <c r="D8" s="6" t="s">
        <v>385</v>
      </c>
    </row>
    <row r="9" spans="1:4" x14ac:dyDescent="0.25">
      <c r="A9" s="5" t="s">
        <v>514</v>
      </c>
      <c r="B9" s="7">
        <v>19706.71814886633</v>
      </c>
      <c r="C9" s="7">
        <v>14780.038611649748</v>
      </c>
      <c r="D9" s="7">
        <f>SUM(B9:C9)</f>
        <v>34486.75676051608</v>
      </c>
    </row>
    <row r="11" spans="1:4" ht="13" x14ac:dyDescent="0.3">
      <c r="A11" s="4" t="s">
        <v>1</v>
      </c>
      <c r="B11" s="6" t="s">
        <v>383</v>
      </c>
      <c r="C11" s="6" t="s">
        <v>384</v>
      </c>
      <c r="D11" s="6" t="s">
        <v>385</v>
      </c>
    </row>
    <row r="12" spans="1:4" x14ac:dyDescent="0.25">
      <c r="A12" s="5" t="s">
        <v>56</v>
      </c>
      <c r="B12" s="7">
        <v>4.4736506554760398</v>
      </c>
      <c r="C12" s="7">
        <v>1.7550443004267217E-2</v>
      </c>
      <c r="D12" s="7">
        <f>SUM(B12:C12)</f>
        <v>4.4912010984803068</v>
      </c>
    </row>
    <row r="13" spans="1:4" x14ac:dyDescent="0.25">
      <c r="A13" s="5" t="s">
        <v>164</v>
      </c>
      <c r="B13" s="7">
        <v>43.313720346555009</v>
      </c>
      <c r="C13" s="7">
        <v>0</v>
      </c>
      <c r="D13" s="7">
        <f t="shared" ref="D13:D76" si="0">SUM(B13:C13)</f>
        <v>43.313720346555009</v>
      </c>
    </row>
    <row r="14" spans="1:4" x14ac:dyDescent="0.25">
      <c r="A14" s="5" t="s">
        <v>165</v>
      </c>
      <c r="B14" s="7">
        <v>43.313720346555009</v>
      </c>
      <c r="C14" s="7">
        <v>0</v>
      </c>
      <c r="D14" s="7">
        <f t="shared" si="0"/>
        <v>43.313720346555009</v>
      </c>
    </row>
    <row r="15" spans="1:4" x14ac:dyDescent="0.25">
      <c r="A15" s="5" t="s">
        <v>20</v>
      </c>
      <c r="B15" s="7">
        <v>0</v>
      </c>
      <c r="C15" s="7">
        <v>6.8708357556256178E-2</v>
      </c>
      <c r="D15" s="7">
        <f t="shared" si="0"/>
        <v>6.8708357556256178E-2</v>
      </c>
    </row>
    <row r="16" spans="1:4" x14ac:dyDescent="0.25">
      <c r="A16" s="5" t="s">
        <v>166</v>
      </c>
      <c r="B16" s="7">
        <v>43.313720346555009</v>
      </c>
      <c r="C16" s="7">
        <v>0</v>
      </c>
      <c r="D16" s="7">
        <f t="shared" si="0"/>
        <v>43.313720346555009</v>
      </c>
    </row>
    <row r="17" spans="1:4" x14ac:dyDescent="0.25">
      <c r="A17" s="5" t="s">
        <v>256</v>
      </c>
      <c r="B17" s="7">
        <v>43.313720346555009</v>
      </c>
      <c r="C17" s="7">
        <v>0</v>
      </c>
      <c r="D17" s="7">
        <f t="shared" si="0"/>
        <v>43.313720346555009</v>
      </c>
    </row>
    <row r="18" spans="1:4" x14ac:dyDescent="0.25">
      <c r="A18" s="5" t="s">
        <v>21</v>
      </c>
      <c r="B18" s="7">
        <v>0</v>
      </c>
      <c r="C18" s="7">
        <v>6.8708357556256178E-2</v>
      </c>
      <c r="D18" s="7">
        <f t="shared" si="0"/>
        <v>6.8708357556256178E-2</v>
      </c>
    </row>
    <row r="19" spans="1:4" x14ac:dyDescent="0.25">
      <c r="A19" s="5" t="s">
        <v>143</v>
      </c>
      <c r="B19" s="7">
        <v>43.313720346555009</v>
      </c>
      <c r="C19" s="7">
        <v>0</v>
      </c>
      <c r="D19" s="7">
        <f t="shared" si="0"/>
        <v>43.313720346555009</v>
      </c>
    </row>
    <row r="20" spans="1:4" x14ac:dyDescent="0.25">
      <c r="A20" s="5" t="s">
        <v>22</v>
      </c>
      <c r="B20" s="7">
        <v>0</v>
      </c>
      <c r="C20" s="7">
        <v>6.8708357556256178E-2</v>
      </c>
      <c r="D20" s="7">
        <f t="shared" si="0"/>
        <v>6.8708357556256178E-2</v>
      </c>
    </row>
    <row r="21" spans="1:4" x14ac:dyDescent="0.25">
      <c r="A21" s="5" t="s">
        <v>163</v>
      </c>
      <c r="B21" s="7">
        <v>43.313720346555009</v>
      </c>
      <c r="C21" s="7">
        <v>0</v>
      </c>
      <c r="D21" s="7">
        <f t="shared" si="0"/>
        <v>43.313720346555009</v>
      </c>
    </row>
    <row r="22" spans="1:4" x14ac:dyDescent="0.25">
      <c r="A22" s="5" t="s">
        <v>388</v>
      </c>
      <c r="B22" s="7">
        <v>43.313720346555009</v>
      </c>
      <c r="C22" s="7">
        <v>0</v>
      </c>
      <c r="D22" s="7">
        <f t="shared" si="0"/>
        <v>43.313720346555009</v>
      </c>
    </row>
    <row r="23" spans="1:4" x14ac:dyDescent="0.25">
      <c r="A23" s="5" t="s">
        <v>23</v>
      </c>
      <c r="B23" s="7">
        <v>0</v>
      </c>
      <c r="C23" s="7">
        <v>6.8708357556256178E-2</v>
      </c>
      <c r="D23" s="7">
        <f t="shared" si="0"/>
        <v>6.8708357556256178E-2</v>
      </c>
    </row>
    <row r="24" spans="1:4" x14ac:dyDescent="0.25">
      <c r="A24" s="5" t="s">
        <v>230</v>
      </c>
      <c r="B24" s="7">
        <v>43.313720346555009</v>
      </c>
      <c r="C24" s="7">
        <v>0</v>
      </c>
      <c r="D24" s="7">
        <f t="shared" si="0"/>
        <v>43.313720346555009</v>
      </c>
    </row>
    <row r="25" spans="1:4" x14ac:dyDescent="0.25">
      <c r="A25" s="5" t="s">
        <v>103</v>
      </c>
      <c r="B25" s="7">
        <v>43.313720346555009</v>
      </c>
      <c r="C25" s="7">
        <v>14.252705800455553</v>
      </c>
      <c r="D25" s="7">
        <f t="shared" si="0"/>
        <v>57.56642614701056</v>
      </c>
    </row>
    <row r="26" spans="1:4" x14ac:dyDescent="0.25">
      <c r="A26" s="5" t="s">
        <v>138</v>
      </c>
      <c r="B26" s="7">
        <v>556.00882665852453</v>
      </c>
      <c r="C26" s="7">
        <v>378.85603514720356</v>
      </c>
      <c r="D26" s="7">
        <f t="shared" si="0"/>
        <v>934.86486180572808</v>
      </c>
    </row>
    <row r="27" spans="1:4" x14ac:dyDescent="0.25">
      <c r="A27" s="5" t="s">
        <v>218</v>
      </c>
      <c r="B27" s="7">
        <v>43.313720346555009</v>
      </c>
      <c r="C27" s="7">
        <v>0</v>
      </c>
      <c r="D27" s="7">
        <f t="shared" si="0"/>
        <v>43.313720346555009</v>
      </c>
    </row>
    <row r="28" spans="1:4" x14ac:dyDescent="0.25">
      <c r="A28" s="5" t="s">
        <v>544</v>
      </c>
      <c r="B28" s="7">
        <v>66.49829905616383</v>
      </c>
      <c r="C28" s="7">
        <v>0</v>
      </c>
      <c r="D28" s="7">
        <f t="shared" si="0"/>
        <v>66.49829905616383</v>
      </c>
    </row>
    <row r="29" spans="1:4" x14ac:dyDescent="0.25">
      <c r="A29" s="5" t="s">
        <v>167</v>
      </c>
      <c r="B29" s="7">
        <v>43.313720346555009</v>
      </c>
      <c r="C29" s="7">
        <v>0</v>
      </c>
      <c r="D29" s="7">
        <f t="shared" si="0"/>
        <v>43.313720346555009</v>
      </c>
    </row>
    <row r="30" spans="1:4" x14ac:dyDescent="0.25">
      <c r="A30" s="5" t="s">
        <v>89</v>
      </c>
      <c r="B30" s="7">
        <v>4.4736506554760398</v>
      </c>
      <c r="C30" s="7">
        <v>1.7303923752368702</v>
      </c>
      <c r="D30" s="7">
        <f t="shared" si="0"/>
        <v>6.20404303071291</v>
      </c>
    </row>
    <row r="31" spans="1:4" x14ac:dyDescent="0.25">
      <c r="A31" s="5" t="s">
        <v>96</v>
      </c>
      <c r="B31" s="7">
        <v>43.313720346555009</v>
      </c>
      <c r="C31" s="7">
        <v>6.6798099783134779</v>
      </c>
      <c r="D31" s="7">
        <f t="shared" si="0"/>
        <v>49.993530324868487</v>
      </c>
    </row>
    <row r="32" spans="1:4" x14ac:dyDescent="0.25">
      <c r="A32" s="5" t="s">
        <v>229</v>
      </c>
      <c r="B32" s="7">
        <v>43.313720346555009</v>
      </c>
      <c r="C32" s="7">
        <v>0</v>
      </c>
      <c r="D32" s="7">
        <f t="shared" si="0"/>
        <v>43.313720346555009</v>
      </c>
    </row>
    <row r="33" spans="1:4" x14ac:dyDescent="0.25">
      <c r="A33" s="5" t="s">
        <v>144</v>
      </c>
      <c r="B33" s="7">
        <v>43.313720346555009</v>
      </c>
      <c r="C33" s="7">
        <v>0</v>
      </c>
      <c r="D33" s="7">
        <f t="shared" si="0"/>
        <v>43.313720346555009</v>
      </c>
    </row>
    <row r="34" spans="1:4" x14ac:dyDescent="0.25">
      <c r="A34" s="5" t="s">
        <v>271</v>
      </c>
      <c r="B34" s="7">
        <v>4.4736506554760398</v>
      </c>
      <c r="C34" s="7">
        <v>1.0383606291711145</v>
      </c>
      <c r="D34" s="7">
        <f t="shared" si="0"/>
        <v>5.5120112846471541</v>
      </c>
    </row>
    <row r="35" spans="1:4" x14ac:dyDescent="0.25">
      <c r="A35" s="5" t="s">
        <v>78</v>
      </c>
      <c r="B35" s="7">
        <v>4.4736506554760398</v>
      </c>
      <c r="C35" s="7">
        <v>1.2487690347144915</v>
      </c>
      <c r="D35" s="7">
        <f t="shared" si="0"/>
        <v>5.7224196901905309</v>
      </c>
    </row>
    <row r="36" spans="1:4" x14ac:dyDescent="0.25">
      <c r="A36" s="5" t="s">
        <v>114</v>
      </c>
      <c r="B36" s="7">
        <v>0</v>
      </c>
      <c r="C36" s="7">
        <v>30.741408758052188</v>
      </c>
      <c r="D36" s="7">
        <f t="shared" si="0"/>
        <v>30.741408758052188</v>
      </c>
    </row>
    <row r="37" spans="1:4" x14ac:dyDescent="0.25">
      <c r="A37" s="5" t="s">
        <v>206</v>
      </c>
      <c r="B37" s="7">
        <v>43.313720346555009</v>
      </c>
      <c r="C37" s="7">
        <v>0</v>
      </c>
      <c r="D37" s="7">
        <f t="shared" si="0"/>
        <v>43.313720346555009</v>
      </c>
    </row>
    <row r="38" spans="1:4" x14ac:dyDescent="0.25">
      <c r="A38" s="5" t="s">
        <v>333</v>
      </c>
      <c r="B38" s="7">
        <v>487.06035099637097</v>
      </c>
      <c r="C38" s="7">
        <v>0</v>
      </c>
      <c r="D38" s="7">
        <f t="shared" si="0"/>
        <v>487.06035099637097</v>
      </c>
    </row>
    <row r="39" spans="1:4" x14ac:dyDescent="0.25">
      <c r="A39" s="5" t="s">
        <v>205</v>
      </c>
      <c r="B39" s="7">
        <v>4.4736506554760398</v>
      </c>
      <c r="C39" s="7">
        <v>6.8097285671350285</v>
      </c>
      <c r="D39" s="7">
        <f t="shared" si="0"/>
        <v>11.283379222611067</v>
      </c>
    </row>
    <row r="40" spans="1:4" x14ac:dyDescent="0.25">
      <c r="A40" s="5" t="s">
        <v>168</v>
      </c>
      <c r="B40" s="7">
        <v>43.313720346555009</v>
      </c>
      <c r="C40" s="7">
        <v>0</v>
      </c>
      <c r="D40" s="7">
        <f t="shared" si="0"/>
        <v>43.313720346555009</v>
      </c>
    </row>
    <row r="41" spans="1:4" x14ac:dyDescent="0.25">
      <c r="A41" s="5" t="s">
        <v>169</v>
      </c>
      <c r="B41" s="7">
        <v>43.313720346555009</v>
      </c>
      <c r="C41" s="7">
        <v>0</v>
      </c>
      <c r="D41" s="7">
        <f t="shared" si="0"/>
        <v>43.313720346555009</v>
      </c>
    </row>
    <row r="42" spans="1:4" x14ac:dyDescent="0.25">
      <c r="A42" s="5" t="s">
        <v>201</v>
      </c>
      <c r="B42" s="7">
        <v>389.38291710713446</v>
      </c>
      <c r="C42" s="7">
        <v>0</v>
      </c>
      <c r="D42" s="7">
        <f t="shared" si="0"/>
        <v>389.38291710713446</v>
      </c>
    </row>
    <row r="43" spans="1:4" x14ac:dyDescent="0.25">
      <c r="A43" s="5" t="s">
        <v>97</v>
      </c>
      <c r="B43" s="7">
        <v>346.06919676057947</v>
      </c>
      <c r="C43" s="7">
        <v>0</v>
      </c>
      <c r="D43" s="7">
        <f t="shared" si="0"/>
        <v>346.06919676057947</v>
      </c>
    </row>
    <row r="44" spans="1:4" x14ac:dyDescent="0.25">
      <c r="A44" s="5" t="s">
        <v>235</v>
      </c>
      <c r="B44" s="7">
        <v>4.4736506554760398</v>
      </c>
      <c r="C44" s="7">
        <v>0</v>
      </c>
      <c r="D44" s="7">
        <f t="shared" si="0"/>
        <v>4.4736506554760398</v>
      </c>
    </row>
    <row r="45" spans="1:4" x14ac:dyDescent="0.25">
      <c r="A45" s="5" t="s">
        <v>257</v>
      </c>
      <c r="B45" s="7">
        <v>43.313720346555009</v>
      </c>
      <c r="C45" s="7">
        <v>0</v>
      </c>
      <c r="D45" s="7">
        <f t="shared" si="0"/>
        <v>43.313720346555009</v>
      </c>
    </row>
    <row r="46" spans="1:4" x14ac:dyDescent="0.25">
      <c r="A46" s="5" t="s">
        <v>24</v>
      </c>
      <c r="B46" s="7">
        <v>0</v>
      </c>
      <c r="C46" s="7">
        <v>6.8708357556256178E-2</v>
      </c>
      <c r="D46" s="7">
        <f t="shared" si="0"/>
        <v>6.8708357556256178E-2</v>
      </c>
    </row>
    <row r="47" spans="1:4" x14ac:dyDescent="0.25">
      <c r="A47" s="5" t="s">
        <v>115</v>
      </c>
      <c r="B47" s="7">
        <v>0</v>
      </c>
      <c r="C47" s="7">
        <v>30.741408758052188</v>
      </c>
      <c r="D47" s="7">
        <f t="shared" si="0"/>
        <v>30.741408758052188</v>
      </c>
    </row>
    <row r="48" spans="1:4" x14ac:dyDescent="0.25">
      <c r="A48" s="5" t="s">
        <v>14</v>
      </c>
      <c r="B48" s="7">
        <v>26.067331837076335</v>
      </c>
      <c r="C48" s="7">
        <v>0</v>
      </c>
      <c r="D48" s="7">
        <f t="shared" si="0"/>
        <v>26.067331837076335</v>
      </c>
    </row>
    <row r="49" spans="1:4" x14ac:dyDescent="0.25">
      <c r="A49" s="5" t="s">
        <v>334</v>
      </c>
      <c r="B49" s="7">
        <v>113.99708409628086</v>
      </c>
      <c r="C49" s="7">
        <v>0</v>
      </c>
      <c r="D49" s="7">
        <f t="shared" si="0"/>
        <v>113.99708409628086</v>
      </c>
    </row>
    <row r="50" spans="1:4" x14ac:dyDescent="0.25">
      <c r="A50" s="5" t="s">
        <v>72</v>
      </c>
      <c r="B50" s="7">
        <v>43.313720346555009</v>
      </c>
      <c r="C50" s="7">
        <v>0.25766057547053761</v>
      </c>
      <c r="D50" s="7">
        <f t="shared" si="0"/>
        <v>43.571380922025547</v>
      </c>
    </row>
    <row r="51" spans="1:4" x14ac:dyDescent="0.25">
      <c r="A51" s="5" t="s">
        <v>74</v>
      </c>
      <c r="B51" s="7">
        <v>131.1370774291214</v>
      </c>
      <c r="C51" s="7">
        <v>0.7950399379230686</v>
      </c>
      <c r="D51" s="7">
        <f t="shared" si="0"/>
        <v>131.93211736704447</v>
      </c>
    </row>
    <row r="52" spans="1:4" x14ac:dyDescent="0.25">
      <c r="A52" s="5" t="s">
        <v>170</v>
      </c>
      <c r="B52" s="7">
        <v>43.313720346555009</v>
      </c>
      <c r="C52" s="7">
        <v>0</v>
      </c>
      <c r="D52" s="7">
        <f t="shared" si="0"/>
        <v>43.313720346555009</v>
      </c>
    </row>
    <row r="53" spans="1:4" x14ac:dyDescent="0.25">
      <c r="A53" s="5" t="s">
        <v>545</v>
      </c>
      <c r="B53" s="7">
        <v>126.66342677364537</v>
      </c>
      <c r="C53" s="7">
        <v>0</v>
      </c>
      <c r="D53" s="7">
        <f t="shared" si="0"/>
        <v>126.66342677364537</v>
      </c>
    </row>
    <row r="54" spans="1:4" x14ac:dyDescent="0.25">
      <c r="A54" s="5" t="s">
        <v>133</v>
      </c>
      <c r="B54" s="7">
        <v>0</v>
      </c>
      <c r="C54" s="7">
        <v>226.76822880916862</v>
      </c>
      <c r="D54" s="7">
        <f t="shared" si="0"/>
        <v>226.76822880916862</v>
      </c>
    </row>
    <row r="55" spans="1:4" x14ac:dyDescent="0.25">
      <c r="A55" s="5" t="s">
        <v>93</v>
      </c>
      <c r="B55" s="7">
        <v>4.4736506554760398</v>
      </c>
      <c r="C55" s="7">
        <v>8.7470929419560619</v>
      </c>
      <c r="D55" s="7">
        <f t="shared" si="0"/>
        <v>13.220743597432101</v>
      </c>
    </row>
    <row r="56" spans="1:4" x14ac:dyDescent="0.25">
      <c r="A56" s="5" t="s">
        <v>546</v>
      </c>
      <c r="B56" s="7">
        <v>85.497813072210633</v>
      </c>
      <c r="C56" s="7">
        <v>0</v>
      </c>
      <c r="D56" s="7">
        <f t="shared" si="0"/>
        <v>85.497813072210633</v>
      </c>
    </row>
    <row r="57" spans="1:4" x14ac:dyDescent="0.25">
      <c r="A57" s="5" t="s">
        <v>547</v>
      </c>
      <c r="B57" s="7">
        <v>91.830984410892896</v>
      </c>
      <c r="C57" s="7">
        <v>0</v>
      </c>
      <c r="D57" s="7">
        <f t="shared" si="0"/>
        <v>91.830984410892896</v>
      </c>
    </row>
    <row r="58" spans="1:4" x14ac:dyDescent="0.25">
      <c r="A58" s="5" t="s">
        <v>57</v>
      </c>
      <c r="B58" s="7">
        <v>4.4736506554760398</v>
      </c>
      <c r="C58" s="7">
        <v>0.40044398413693455</v>
      </c>
      <c r="D58" s="7">
        <f t="shared" si="0"/>
        <v>4.8740946396129745</v>
      </c>
    </row>
    <row r="59" spans="1:4" x14ac:dyDescent="0.25">
      <c r="A59" s="5" t="s">
        <v>171</v>
      </c>
      <c r="B59" s="7">
        <v>43.313720346555009</v>
      </c>
      <c r="C59" s="7">
        <v>0</v>
      </c>
      <c r="D59" s="7">
        <f t="shared" si="0"/>
        <v>43.313720346555009</v>
      </c>
    </row>
    <row r="60" spans="1:4" x14ac:dyDescent="0.25">
      <c r="A60" s="5" t="s">
        <v>25</v>
      </c>
      <c r="B60" s="7">
        <v>0</v>
      </c>
      <c r="C60" s="7">
        <v>6.8708357556256178E-2</v>
      </c>
      <c r="D60" s="7">
        <f t="shared" si="0"/>
        <v>6.8708357556256178E-2</v>
      </c>
    </row>
    <row r="61" spans="1:4" x14ac:dyDescent="0.25">
      <c r="A61" s="5" t="s">
        <v>49</v>
      </c>
      <c r="B61" s="7">
        <v>43.313720346555009</v>
      </c>
      <c r="C61" s="7">
        <v>0</v>
      </c>
      <c r="D61" s="7">
        <f t="shared" si="0"/>
        <v>43.313720346555009</v>
      </c>
    </row>
    <row r="62" spans="1:4" x14ac:dyDescent="0.25">
      <c r="A62" s="5" t="s">
        <v>275</v>
      </c>
      <c r="B62" s="7">
        <v>4.4736506554760398</v>
      </c>
      <c r="C62" s="7">
        <v>0.11700507067906994</v>
      </c>
      <c r="D62" s="7">
        <f t="shared" si="0"/>
        <v>4.5906557261551093</v>
      </c>
    </row>
    <row r="63" spans="1:4" x14ac:dyDescent="0.25">
      <c r="A63" s="5" t="s">
        <v>236</v>
      </c>
      <c r="B63" s="7">
        <v>43.313720346555009</v>
      </c>
      <c r="C63" s="7">
        <v>0</v>
      </c>
      <c r="D63" s="7">
        <f t="shared" si="0"/>
        <v>43.313720346555009</v>
      </c>
    </row>
    <row r="64" spans="1:4" x14ac:dyDescent="0.25">
      <c r="A64" s="5" t="s">
        <v>119</v>
      </c>
      <c r="B64" s="7">
        <v>43.313720346555009</v>
      </c>
      <c r="C64" s="7">
        <v>37.171375296324214</v>
      </c>
      <c r="D64" s="7">
        <f t="shared" si="0"/>
        <v>80.48509564287923</v>
      </c>
    </row>
    <row r="65" spans="1:4" x14ac:dyDescent="0.25">
      <c r="A65" s="5" t="s">
        <v>335</v>
      </c>
      <c r="B65" s="7">
        <v>512.69510631196954</v>
      </c>
      <c r="C65" s="7">
        <v>0</v>
      </c>
      <c r="D65" s="7">
        <f t="shared" si="0"/>
        <v>512.69510631196954</v>
      </c>
    </row>
    <row r="66" spans="1:4" x14ac:dyDescent="0.25">
      <c r="A66" s="5" t="s">
        <v>98</v>
      </c>
      <c r="B66" s="7">
        <v>4.4736506554760398</v>
      </c>
      <c r="C66" s="7">
        <v>14.014456789885864</v>
      </c>
      <c r="D66" s="7">
        <f t="shared" si="0"/>
        <v>18.488107445361905</v>
      </c>
    </row>
    <row r="67" spans="1:4" x14ac:dyDescent="0.25">
      <c r="A67" s="5" t="s">
        <v>548</v>
      </c>
      <c r="B67" s="7">
        <v>496.54722894781298</v>
      </c>
      <c r="C67" s="7">
        <v>0</v>
      </c>
      <c r="D67" s="7">
        <f t="shared" si="0"/>
        <v>496.54722894781298</v>
      </c>
    </row>
    <row r="68" spans="1:4" x14ac:dyDescent="0.25">
      <c r="A68" s="5" t="s">
        <v>172</v>
      </c>
      <c r="B68" s="7">
        <v>43.313720346555009</v>
      </c>
      <c r="C68" s="7">
        <v>0</v>
      </c>
      <c r="D68" s="7">
        <f t="shared" si="0"/>
        <v>43.313720346555009</v>
      </c>
    </row>
    <row r="69" spans="1:4" x14ac:dyDescent="0.25">
      <c r="A69" s="5" t="s">
        <v>100</v>
      </c>
      <c r="B69" s="7">
        <v>4.4736506554760407</v>
      </c>
      <c r="C69" s="7">
        <v>4.9832805642438078</v>
      </c>
      <c r="D69" s="7">
        <f t="shared" si="0"/>
        <v>9.4569312197198485</v>
      </c>
    </row>
    <row r="70" spans="1:4" x14ac:dyDescent="0.25">
      <c r="A70" s="5" t="s">
        <v>549</v>
      </c>
      <c r="B70" s="7">
        <v>72.831470394846065</v>
      </c>
      <c r="C70" s="7">
        <v>0</v>
      </c>
      <c r="D70" s="7">
        <f t="shared" si="0"/>
        <v>72.831470394846065</v>
      </c>
    </row>
    <row r="71" spans="1:4" x14ac:dyDescent="0.25">
      <c r="A71" s="5" t="s">
        <v>210</v>
      </c>
      <c r="B71" s="7">
        <v>4.4736506554760398</v>
      </c>
      <c r="C71" s="7">
        <v>2.5426143429560093</v>
      </c>
      <c r="D71" s="7">
        <f t="shared" si="0"/>
        <v>7.0162649984320495</v>
      </c>
    </row>
    <row r="72" spans="1:4" x14ac:dyDescent="0.25">
      <c r="A72" s="5" t="s">
        <v>279</v>
      </c>
      <c r="B72" s="7">
        <v>4.4736506554760398</v>
      </c>
      <c r="C72" s="7">
        <v>1.1148684778457265</v>
      </c>
      <c r="D72" s="7">
        <f t="shared" si="0"/>
        <v>5.5885191333217659</v>
      </c>
    </row>
    <row r="73" spans="1:4" x14ac:dyDescent="0.25">
      <c r="A73" s="5" t="s">
        <v>75</v>
      </c>
      <c r="B73" s="7">
        <v>517.16875696744557</v>
      </c>
      <c r="C73" s="7">
        <v>0.74698036433656512</v>
      </c>
      <c r="D73" s="7">
        <f t="shared" si="0"/>
        <v>517.91573733178211</v>
      </c>
    </row>
    <row r="74" spans="1:4" x14ac:dyDescent="0.25">
      <c r="A74" s="5" t="s">
        <v>109</v>
      </c>
      <c r="B74" s="7">
        <v>43.313720346555009</v>
      </c>
      <c r="C74" s="7">
        <v>28.903896360783769</v>
      </c>
      <c r="D74" s="7">
        <f t="shared" si="0"/>
        <v>72.217616707338777</v>
      </c>
    </row>
    <row r="75" spans="1:4" x14ac:dyDescent="0.25">
      <c r="A75" s="5" t="s">
        <v>207</v>
      </c>
      <c r="B75" s="7">
        <v>4.4736506554760398</v>
      </c>
      <c r="C75" s="7">
        <v>9.1209998827439609</v>
      </c>
      <c r="D75" s="7">
        <f t="shared" si="0"/>
        <v>13.594650538220002</v>
      </c>
    </row>
    <row r="76" spans="1:4" x14ac:dyDescent="0.25">
      <c r="A76" s="5" t="s">
        <v>550</v>
      </c>
      <c r="B76" s="7">
        <v>79.164641733528342</v>
      </c>
      <c r="C76" s="7">
        <v>0</v>
      </c>
      <c r="D76" s="7">
        <f t="shared" si="0"/>
        <v>79.164641733528342</v>
      </c>
    </row>
    <row r="77" spans="1:4" x14ac:dyDescent="0.25">
      <c r="A77" s="5" t="s">
        <v>145</v>
      </c>
      <c r="B77" s="7">
        <v>43.313720346555009</v>
      </c>
      <c r="C77" s="7">
        <v>0</v>
      </c>
      <c r="D77" s="7">
        <f t="shared" ref="D77:D140" si="1">SUM(B77:C77)</f>
        <v>43.313720346555009</v>
      </c>
    </row>
    <row r="78" spans="1:4" x14ac:dyDescent="0.25">
      <c r="A78" s="5" t="s">
        <v>224</v>
      </c>
      <c r="B78" s="7">
        <v>43.313720346555009</v>
      </c>
      <c r="C78" s="7">
        <v>0</v>
      </c>
      <c r="D78" s="7">
        <f t="shared" si="1"/>
        <v>43.313720346555009</v>
      </c>
    </row>
    <row r="79" spans="1:4" x14ac:dyDescent="0.25">
      <c r="A79" s="5" t="s">
        <v>139</v>
      </c>
      <c r="B79" s="7">
        <v>43.313720346555009</v>
      </c>
      <c r="C79" s="7">
        <v>412.94322444988819</v>
      </c>
      <c r="D79" s="7">
        <f t="shared" si="1"/>
        <v>456.25694479644318</v>
      </c>
    </row>
    <row r="80" spans="1:4" x14ac:dyDescent="0.25">
      <c r="A80" s="5" t="s">
        <v>513</v>
      </c>
      <c r="B80" s="7">
        <v>281.98230847158322</v>
      </c>
      <c r="C80" s="7">
        <v>0</v>
      </c>
      <c r="D80" s="7">
        <f t="shared" si="1"/>
        <v>281.98230847158322</v>
      </c>
    </row>
    <row r="81" spans="1:4" x14ac:dyDescent="0.25">
      <c r="A81" s="5" t="s">
        <v>216</v>
      </c>
      <c r="B81" s="7">
        <v>43.313720346555009</v>
      </c>
      <c r="C81" s="7">
        <v>0</v>
      </c>
      <c r="D81" s="7">
        <f t="shared" si="1"/>
        <v>43.313720346555009</v>
      </c>
    </row>
    <row r="82" spans="1:4" x14ac:dyDescent="0.25">
      <c r="A82" s="5" t="s">
        <v>551</v>
      </c>
      <c r="B82" s="7">
        <v>69.664884725504962</v>
      </c>
      <c r="C82" s="7">
        <v>0</v>
      </c>
      <c r="D82" s="7">
        <f t="shared" si="1"/>
        <v>69.664884725504962</v>
      </c>
    </row>
    <row r="83" spans="1:4" x14ac:dyDescent="0.25">
      <c r="A83" s="5" t="s">
        <v>26</v>
      </c>
      <c r="B83" s="7">
        <v>0</v>
      </c>
      <c r="C83" s="7">
        <v>6.8708357556256178E-2</v>
      </c>
      <c r="D83" s="7">
        <f t="shared" si="1"/>
        <v>6.8708357556256178E-2</v>
      </c>
    </row>
    <row r="84" spans="1:4" x14ac:dyDescent="0.25">
      <c r="A84" s="5" t="s">
        <v>146</v>
      </c>
      <c r="B84" s="7">
        <v>43.313720346555009</v>
      </c>
      <c r="C84" s="7">
        <v>0</v>
      </c>
      <c r="D84" s="7">
        <f t="shared" si="1"/>
        <v>43.313720346555009</v>
      </c>
    </row>
    <row r="85" spans="1:4" x14ac:dyDescent="0.25">
      <c r="A85" s="5" t="s">
        <v>552</v>
      </c>
      <c r="B85" s="7">
        <v>75.998056064187224</v>
      </c>
      <c r="C85" s="7">
        <v>0</v>
      </c>
      <c r="D85" s="7">
        <f t="shared" si="1"/>
        <v>75.998056064187224</v>
      </c>
    </row>
    <row r="86" spans="1:4" x14ac:dyDescent="0.25">
      <c r="A86" s="5" t="s">
        <v>173</v>
      </c>
      <c r="B86" s="7">
        <v>43.313720346555009</v>
      </c>
      <c r="C86" s="7">
        <v>0</v>
      </c>
      <c r="D86" s="7">
        <f t="shared" si="1"/>
        <v>43.313720346555009</v>
      </c>
    </row>
    <row r="87" spans="1:4" x14ac:dyDescent="0.25">
      <c r="A87" s="5" t="s">
        <v>336</v>
      </c>
      <c r="B87" s="7">
        <v>371.70395207617787</v>
      </c>
      <c r="C87" s="7">
        <v>0</v>
      </c>
      <c r="D87" s="7">
        <f t="shared" si="1"/>
        <v>371.70395207617787</v>
      </c>
    </row>
    <row r="88" spans="1:4" x14ac:dyDescent="0.25">
      <c r="A88" s="5" t="s">
        <v>174</v>
      </c>
      <c r="B88" s="7">
        <v>43.313720346555009</v>
      </c>
      <c r="C88" s="7">
        <v>0</v>
      </c>
      <c r="D88" s="7">
        <f t="shared" si="1"/>
        <v>43.313720346555009</v>
      </c>
    </row>
    <row r="89" spans="1:4" x14ac:dyDescent="0.25">
      <c r="A89" s="5" t="s">
        <v>87</v>
      </c>
      <c r="B89" s="7">
        <v>4.4736506554760398</v>
      </c>
      <c r="C89" s="7">
        <v>1.7277852518823129</v>
      </c>
      <c r="D89" s="7">
        <f t="shared" si="1"/>
        <v>6.2014359073583529</v>
      </c>
    </row>
    <row r="90" spans="1:4" x14ac:dyDescent="0.25">
      <c r="A90" s="5" t="s">
        <v>27</v>
      </c>
      <c r="B90" s="7">
        <v>0</v>
      </c>
      <c r="C90" s="7">
        <v>6.8708357556256178E-2</v>
      </c>
      <c r="D90" s="7">
        <f t="shared" si="1"/>
        <v>6.8708357556256178E-2</v>
      </c>
    </row>
    <row r="91" spans="1:4" x14ac:dyDescent="0.25">
      <c r="A91" s="5" t="s">
        <v>123</v>
      </c>
      <c r="B91" s="7">
        <v>0</v>
      </c>
      <c r="C91" s="7">
        <v>60.939799737712605</v>
      </c>
      <c r="D91" s="7">
        <f t="shared" si="1"/>
        <v>60.939799737712605</v>
      </c>
    </row>
    <row r="92" spans="1:4" x14ac:dyDescent="0.25">
      <c r="A92" s="5" t="s">
        <v>147</v>
      </c>
      <c r="B92" s="7">
        <v>43.313720346555009</v>
      </c>
      <c r="C92" s="7">
        <v>0</v>
      </c>
      <c r="D92" s="7">
        <f t="shared" si="1"/>
        <v>43.313720346555009</v>
      </c>
    </row>
    <row r="93" spans="1:4" x14ac:dyDescent="0.25">
      <c r="A93" s="5" t="s">
        <v>215</v>
      </c>
      <c r="B93" s="7">
        <v>43.313720346555009</v>
      </c>
      <c r="C93" s="7">
        <v>0</v>
      </c>
      <c r="D93" s="7">
        <f t="shared" si="1"/>
        <v>43.313720346555009</v>
      </c>
    </row>
    <row r="94" spans="1:4" x14ac:dyDescent="0.25">
      <c r="A94" s="5" t="s">
        <v>54</v>
      </c>
      <c r="B94" s="7">
        <v>0</v>
      </c>
      <c r="C94" s="7">
        <v>5.4454577570162921E-2</v>
      </c>
      <c r="D94" s="7">
        <f t="shared" si="1"/>
        <v>5.4454577570162921E-2</v>
      </c>
    </row>
    <row r="95" spans="1:4" x14ac:dyDescent="0.25">
      <c r="A95" s="5" t="s">
        <v>553</v>
      </c>
      <c r="B95" s="7">
        <v>82.331227402869516</v>
      </c>
      <c r="C95" s="7">
        <v>0</v>
      </c>
      <c r="D95" s="7">
        <f t="shared" si="1"/>
        <v>82.331227402869516</v>
      </c>
    </row>
    <row r="96" spans="1:4" x14ac:dyDescent="0.25">
      <c r="A96" s="5" t="s">
        <v>361</v>
      </c>
      <c r="B96" s="7">
        <v>4.4736506554760407</v>
      </c>
      <c r="C96" s="7">
        <v>0</v>
      </c>
      <c r="D96" s="7">
        <f t="shared" si="1"/>
        <v>4.4736506554760407</v>
      </c>
    </row>
    <row r="97" spans="1:4" x14ac:dyDescent="0.25">
      <c r="A97" s="5" t="s">
        <v>175</v>
      </c>
      <c r="B97" s="7">
        <v>43.313720346555009</v>
      </c>
      <c r="C97" s="7">
        <v>0</v>
      </c>
      <c r="D97" s="7">
        <f t="shared" si="1"/>
        <v>43.313720346555009</v>
      </c>
    </row>
    <row r="98" spans="1:4" x14ac:dyDescent="0.25">
      <c r="A98" s="5" t="s">
        <v>554</v>
      </c>
      <c r="B98" s="7">
        <v>82.331227402869516</v>
      </c>
      <c r="C98" s="7">
        <v>0</v>
      </c>
      <c r="D98" s="7">
        <f t="shared" si="1"/>
        <v>82.331227402869516</v>
      </c>
    </row>
    <row r="99" spans="1:4" x14ac:dyDescent="0.25">
      <c r="A99" s="5" t="s">
        <v>64</v>
      </c>
      <c r="B99" s="7">
        <v>43.313720346555009</v>
      </c>
      <c r="C99" s="7">
        <v>0</v>
      </c>
      <c r="D99" s="7">
        <f t="shared" si="1"/>
        <v>43.313720346555009</v>
      </c>
    </row>
    <row r="100" spans="1:4" x14ac:dyDescent="0.25">
      <c r="A100" s="5" t="s">
        <v>94</v>
      </c>
      <c r="B100" s="7">
        <v>43.313720346555009</v>
      </c>
      <c r="C100" s="7">
        <v>7.4745739592166149</v>
      </c>
      <c r="D100" s="7">
        <f t="shared" si="1"/>
        <v>50.788294305771622</v>
      </c>
    </row>
    <row r="101" spans="1:4" x14ac:dyDescent="0.25">
      <c r="A101" s="5" t="s">
        <v>28</v>
      </c>
      <c r="B101" s="7">
        <v>0</v>
      </c>
      <c r="C101" s="7">
        <v>6.8708357556256178E-2</v>
      </c>
      <c r="D101" s="7">
        <f t="shared" si="1"/>
        <v>6.8708357556256178E-2</v>
      </c>
    </row>
    <row r="102" spans="1:4" x14ac:dyDescent="0.25">
      <c r="A102" s="5" t="s">
        <v>176</v>
      </c>
      <c r="B102" s="7">
        <v>43.313720346555009</v>
      </c>
      <c r="C102" s="7">
        <v>0</v>
      </c>
      <c r="D102" s="7">
        <f t="shared" si="1"/>
        <v>43.313720346555009</v>
      </c>
    </row>
    <row r="103" spans="1:4" x14ac:dyDescent="0.25">
      <c r="A103" s="5" t="s">
        <v>555</v>
      </c>
      <c r="B103" s="7">
        <v>66.49829905616383</v>
      </c>
      <c r="C103" s="7">
        <v>0</v>
      </c>
      <c r="D103" s="7">
        <f t="shared" si="1"/>
        <v>66.49829905616383</v>
      </c>
    </row>
    <row r="104" spans="1:4" x14ac:dyDescent="0.25">
      <c r="A104" s="5" t="s">
        <v>127</v>
      </c>
      <c r="B104" s="7">
        <v>517.16875696744557</v>
      </c>
      <c r="C104" s="7">
        <v>73.394759182667229</v>
      </c>
      <c r="D104" s="7">
        <f t="shared" si="1"/>
        <v>590.56351615011283</v>
      </c>
    </row>
    <row r="105" spans="1:4" x14ac:dyDescent="0.25">
      <c r="A105" s="5" t="s">
        <v>556</v>
      </c>
      <c r="B105" s="7">
        <v>69.664884725504962</v>
      </c>
      <c r="C105" s="7">
        <v>0</v>
      </c>
      <c r="D105" s="7">
        <f t="shared" si="1"/>
        <v>69.664884725504962</v>
      </c>
    </row>
    <row r="106" spans="1:4" x14ac:dyDescent="0.25">
      <c r="A106" s="5" t="s">
        <v>177</v>
      </c>
      <c r="B106" s="7">
        <v>43.313720346555009</v>
      </c>
      <c r="C106" s="7">
        <v>0</v>
      </c>
      <c r="D106" s="7">
        <f t="shared" si="1"/>
        <v>43.313720346555009</v>
      </c>
    </row>
    <row r="107" spans="1:4" x14ac:dyDescent="0.25">
      <c r="A107" s="5" t="s">
        <v>148</v>
      </c>
      <c r="B107" s="7">
        <v>43.313720346555009</v>
      </c>
      <c r="C107" s="7">
        <v>0</v>
      </c>
      <c r="D107" s="7">
        <f t="shared" si="1"/>
        <v>43.313720346555009</v>
      </c>
    </row>
    <row r="108" spans="1:4" x14ac:dyDescent="0.25">
      <c r="A108" s="5" t="s">
        <v>149</v>
      </c>
      <c r="B108" s="7">
        <v>43.313720346555009</v>
      </c>
      <c r="C108" s="7">
        <v>0</v>
      </c>
      <c r="D108" s="7">
        <f t="shared" si="1"/>
        <v>43.313720346555009</v>
      </c>
    </row>
    <row r="109" spans="1:4" x14ac:dyDescent="0.25">
      <c r="A109" s="5" t="s">
        <v>60</v>
      </c>
      <c r="B109" s="7">
        <v>21.720039164954713</v>
      </c>
      <c r="C109" s="7">
        <v>0.31818126707221528</v>
      </c>
      <c r="D109" s="7">
        <f t="shared" si="1"/>
        <v>22.038220432026929</v>
      </c>
    </row>
    <row r="110" spans="1:4" x14ac:dyDescent="0.25">
      <c r="A110" s="5" t="s">
        <v>29</v>
      </c>
      <c r="B110" s="7">
        <v>0</v>
      </c>
      <c r="C110" s="7">
        <v>6.8708357556256178E-2</v>
      </c>
      <c r="D110" s="7">
        <f t="shared" si="1"/>
        <v>6.8708357556256178E-2</v>
      </c>
    </row>
    <row r="111" spans="1:4" x14ac:dyDescent="0.25">
      <c r="A111" s="5" t="s">
        <v>251</v>
      </c>
      <c r="B111" s="7">
        <v>43.313720346555009</v>
      </c>
      <c r="C111" s="7">
        <v>0</v>
      </c>
      <c r="D111" s="7">
        <f t="shared" si="1"/>
        <v>43.313720346555009</v>
      </c>
    </row>
    <row r="112" spans="1:4" x14ac:dyDescent="0.25">
      <c r="A112" s="5" t="s">
        <v>90</v>
      </c>
      <c r="B112" s="7">
        <v>4.4736506554760398</v>
      </c>
      <c r="C112" s="7">
        <v>2.8560372923085651</v>
      </c>
      <c r="D112" s="7">
        <f t="shared" si="1"/>
        <v>7.3296879477846044</v>
      </c>
    </row>
    <row r="113" spans="1:4" x14ac:dyDescent="0.25">
      <c r="A113" s="5" t="s">
        <v>62</v>
      </c>
      <c r="B113" s="7">
        <v>43.313720346555009</v>
      </c>
      <c r="C113" s="7">
        <v>0.25308505281011767</v>
      </c>
      <c r="D113" s="7">
        <f t="shared" si="1"/>
        <v>43.56680539936513</v>
      </c>
    </row>
    <row r="114" spans="1:4" x14ac:dyDescent="0.25">
      <c r="A114" s="5" t="s">
        <v>116</v>
      </c>
      <c r="B114" s="7">
        <v>0</v>
      </c>
      <c r="C114" s="7">
        <v>30.741408758052188</v>
      </c>
      <c r="D114" s="7">
        <f t="shared" si="1"/>
        <v>30.741408758052188</v>
      </c>
    </row>
    <row r="115" spans="1:4" x14ac:dyDescent="0.25">
      <c r="A115" s="5" t="s">
        <v>274</v>
      </c>
      <c r="B115" s="7">
        <v>4.4736506554760398</v>
      </c>
      <c r="C115" s="7">
        <v>1.1693555209476463</v>
      </c>
      <c r="D115" s="7">
        <f t="shared" si="1"/>
        <v>5.6430061764236861</v>
      </c>
    </row>
    <row r="116" spans="1:4" x14ac:dyDescent="0.25">
      <c r="A116" s="5" t="s">
        <v>70</v>
      </c>
      <c r="B116" s="7">
        <v>4.4736506554760398</v>
      </c>
      <c r="C116" s="7">
        <v>9.1734183068550287E-2</v>
      </c>
      <c r="D116" s="7">
        <f t="shared" si="1"/>
        <v>4.5653848385445901</v>
      </c>
    </row>
    <row r="117" spans="1:4" x14ac:dyDescent="0.25">
      <c r="A117" s="5" t="s">
        <v>151</v>
      </c>
      <c r="B117" s="7">
        <v>43.313720346555009</v>
      </c>
      <c r="C117" s="7">
        <v>0</v>
      </c>
      <c r="D117" s="7">
        <f t="shared" si="1"/>
        <v>43.313720346555009</v>
      </c>
    </row>
    <row r="118" spans="1:4" x14ac:dyDescent="0.25">
      <c r="A118" s="5" t="s">
        <v>179</v>
      </c>
      <c r="B118" s="7">
        <v>43.313720346555009</v>
      </c>
      <c r="C118" s="7">
        <v>0</v>
      </c>
      <c r="D118" s="7">
        <f t="shared" si="1"/>
        <v>43.313720346555009</v>
      </c>
    </row>
    <row r="119" spans="1:4" x14ac:dyDescent="0.25">
      <c r="A119" s="5" t="s">
        <v>208</v>
      </c>
      <c r="B119" s="7">
        <v>4.4736506554760398</v>
      </c>
      <c r="C119" s="7">
        <v>1.9186515246253866</v>
      </c>
      <c r="D119" s="7">
        <f t="shared" si="1"/>
        <v>6.3923021801014261</v>
      </c>
    </row>
    <row r="120" spans="1:4" x14ac:dyDescent="0.25">
      <c r="A120" s="5" t="s">
        <v>180</v>
      </c>
      <c r="B120" s="7">
        <v>43.313720346555009</v>
      </c>
      <c r="C120" s="7">
        <v>0</v>
      </c>
      <c r="D120" s="7">
        <f t="shared" si="1"/>
        <v>43.313720346555009</v>
      </c>
    </row>
    <row r="121" spans="1:4" x14ac:dyDescent="0.25">
      <c r="A121" s="5" t="s">
        <v>101</v>
      </c>
      <c r="B121" s="7">
        <v>43.313720346555009</v>
      </c>
      <c r="C121" s="7">
        <v>14.52275479938103</v>
      </c>
      <c r="D121" s="7">
        <f t="shared" si="1"/>
        <v>57.836475145936035</v>
      </c>
    </row>
    <row r="122" spans="1:4" x14ac:dyDescent="0.25">
      <c r="A122" s="5" t="s">
        <v>121</v>
      </c>
      <c r="B122" s="7">
        <v>501.02087960328902</v>
      </c>
      <c r="C122" s="7">
        <v>40.523557902664471</v>
      </c>
      <c r="D122" s="7">
        <f t="shared" si="1"/>
        <v>541.54443750595351</v>
      </c>
    </row>
    <row r="123" spans="1:4" x14ac:dyDescent="0.25">
      <c r="A123" s="5" t="s">
        <v>278</v>
      </c>
      <c r="B123" s="7">
        <v>4.4736506554760398</v>
      </c>
      <c r="C123" s="7">
        <v>2.8456680837744153</v>
      </c>
      <c r="D123" s="7">
        <f t="shared" si="1"/>
        <v>7.3193187392504555</v>
      </c>
    </row>
    <row r="124" spans="1:4" x14ac:dyDescent="0.25">
      <c r="A124" s="5" t="s">
        <v>141</v>
      </c>
      <c r="B124" s="7">
        <v>43.313720346555009</v>
      </c>
      <c r="C124" s="7">
        <v>604.86002322150011</v>
      </c>
      <c r="D124" s="7">
        <f t="shared" si="1"/>
        <v>648.1737435680551</v>
      </c>
    </row>
    <row r="125" spans="1:4" x14ac:dyDescent="0.25">
      <c r="A125" s="5" t="s">
        <v>30</v>
      </c>
      <c r="B125" s="7">
        <v>0</v>
      </c>
      <c r="C125" s="7">
        <v>6.8708357556256178E-2</v>
      </c>
      <c r="D125" s="7">
        <f t="shared" si="1"/>
        <v>6.8708357556256178E-2</v>
      </c>
    </row>
    <row r="126" spans="1:4" x14ac:dyDescent="0.25">
      <c r="A126" s="5" t="s">
        <v>9</v>
      </c>
      <c r="B126" s="7">
        <v>43.313720346555009</v>
      </c>
      <c r="C126" s="7">
        <v>0</v>
      </c>
      <c r="D126" s="7">
        <f t="shared" si="1"/>
        <v>43.313720346555009</v>
      </c>
    </row>
    <row r="127" spans="1:4" x14ac:dyDescent="0.25">
      <c r="A127" s="5" t="s">
        <v>232</v>
      </c>
      <c r="B127" s="7">
        <v>43.313720346555009</v>
      </c>
      <c r="C127" s="7">
        <v>0</v>
      </c>
      <c r="D127" s="7">
        <f t="shared" si="1"/>
        <v>43.313720346555009</v>
      </c>
    </row>
    <row r="128" spans="1:4" x14ac:dyDescent="0.25">
      <c r="A128" s="5" t="s">
        <v>181</v>
      </c>
      <c r="B128" s="7">
        <v>43.313720346555009</v>
      </c>
      <c r="C128" s="7">
        <v>0</v>
      </c>
      <c r="D128" s="7">
        <f t="shared" si="1"/>
        <v>43.313720346555009</v>
      </c>
    </row>
    <row r="129" spans="1:4" x14ac:dyDescent="0.25">
      <c r="A129" s="5" t="s">
        <v>152</v>
      </c>
      <c r="B129" s="7">
        <v>43.313720346555009</v>
      </c>
      <c r="C129" s="7">
        <v>0</v>
      </c>
      <c r="D129" s="7">
        <f t="shared" si="1"/>
        <v>43.313720346555009</v>
      </c>
    </row>
    <row r="130" spans="1:4" x14ac:dyDescent="0.25">
      <c r="A130" s="5" t="s">
        <v>55</v>
      </c>
      <c r="B130" s="7">
        <v>4.4736506554760398</v>
      </c>
      <c r="C130" s="7">
        <v>1.6388035812887957E-2</v>
      </c>
      <c r="D130" s="7">
        <f t="shared" si="1"/>
        <v>4.4900386912889276</v>
      </c>
    </row>
    <row r="131" spans="1:4" x14ac:dyDescent="0.25">
      <c r="A131" s="5" t="s">
        <v>280</v>
      </c>
      <c r="B131" s="7">
        <v>4.4736506554760398</v>
      </c>
      <c r="C131" s="7">
        <v>0.22731518409194457</v>
      </c>
      <c r="D131" s="7">
        <f t="shared" si="1"/>
        <v>4.7009658395679841</v>
      </c>
    </row>
    <row r="132" spans="1:4" x14ac:dyDescent="0.25">
      <c r="A132" s="5" t="s">
        <v>539</v>
      </c>
      <c r="B132" s="7">
        <v>82.331227402869516</v>
      </c>
      <c r="C132" s="7">
        <v>0</v>
      </c>
      <c r="D132" s="7">
        <f t="shared" si="1"/>
        <v>82.331227402869516</v>
      </c>
    </row>
    <row r="133" spans="1:4" x14ac:dyDescent="0.25">
      <c r="A133" s="5" t="s">
        <v>134</v>
      </c>
      <c r="B133" s="7">
        <v>0</v>
      </c>
      <c r="C133" s="7">
        <v>226.76822880916862</v>
      </c>
      <c r="D133" s="7">
        <f t="shared" si="1"/>
        <v>226.76822880916862</v>
      </c>
    </row>
    <row r="134" spans="1:4" x14ac:dyDescent="0.25">
      <c r="A134" s="5" t="s">
        <v>124</v>
      </c>
      <c r="B134" s="7">
        <v>43.313720346555009</v>
      </c>
      <c r="C134" s="7">
        <v>60.939799737712605</v>
      </c>
      <c r="D134" s="7">
        <f t="shared" si="1"/>
        <v>104.25352008426762</v>
      </c>
    </row>
    <row r="135" spans="1:4" x14ac:dyDescent="0.25">
      <c r="A135" s="5" t="s">
        <v>211</v>
      </c>
      <c r="B135" s="7">
        <v>43.313720346555009</v>
      </c>
      <c r="C135" s="7">
        <v>0</v>
      </c>
      <c r="D135" s="7">
        <f t="shared" si="1"/>
        <v>43.313720346555009</v>
      </c>
    </row>
    <row r="136" spans="1:4" x14ac:dyDescent="0.25">
      <c r="A136" s="5" t="s">
        <v>153</v>
      </c>
      <c r="B136" s="7">
        <v>43.313720346555009</v>
      </c>
      <c r="C136" s="7">
        <v>0</v>
      </c>
      <c r="D136" s="7">
        <f t="shared" si="1"/>
        <v>43.313720346555009</v>
      </c>
    </row>
    <row r="137" spans="1:4" x14ac:dyDescent="0.25">
      <c r="A137" s="5" t="s">
        <v>222</v>
      </c>
      <c r="B137" s="7">
        <v>43.313720346555009</v>
      </c>
      <c r="C137" s="7">
        <v>0</v>
      </c>
      <c r="D137" s="7">
        <f t="shared" si="1"/>
        <v>43.313720346555009</v>
      </c>
    </row>
    <row r="138" spans="1:4" x14ac:dyDescent="0.25">
      <c r="A138" s="5" t="s">
        <v>122</v>
      </c>
      <c r="B138" s="7">
        <v>43.313720346555009</v>
      </c>
      <c r="C138" s="7">
        <v>49.561834198947253</v>
      </c>
      <c r="D138" s="7">
        <f t="shared" si="1"/>
        <v>92.875554545502268</v>
      </c>
    </row>
    <row r="139" spans="1:4" x14ac:dyDescent="0.25">
      <c r="A139" s="5" t="s">
        <v>31</v>
      </c>
      <c r="B139" s="7">
        <v>0</v>
      </c>
      <c r="C139" s="7">
        <v>6.8708357556256178E-2</v>
      </c>
      <c r="D139" s="7">
        <f t="shared" si="1"/>
        <v>6.8708357556256178E-2</v>
      </c>
    </row>
    <row r="140" spans="1:4" x14ac:dyDescent="0.25">
      <c r="A140" s="5" t="s">
        <v>110</v>
      </c>
      <c r="B140" s="7">
        <v>126.66342677364537</v>
      </c>
      <c r="C140" s="7">
        <v>36.845421357485975</v>
      </c>
      <c r="D140" s="7">
        <f t="shared" si="1"/>
        <v>163.50884813113134</v>
      </c>
    </row>
    <row r="141" spans="1:4" x14ac:dyDescent="0.25">
      <c r="A141" s="5" t="s">
        <v>15</v>
      </c>
      <c r="B141" s="7">
        <v>43.313720346555009</v>
      </c>
      <c r="C141" s="7">
        <v>0</v>
      </c>
      <c r="D141" s="7">
        <f t="shared" ref="D141:D204" si="2">SUM(B141:C141)</f>
        <v>43.313720346555009</v>
      </c>
    </row>
    <row r="142" spans="1:4" x14ac:dyDescent="0.25">
      <c r="A142" s="5" t="s">
        <v>32</v>
      </c>
      <c r="B142" s="7">
        <v>0</v>
      </c>
      <c r="C142" s="7">
        <v>6.8708357556256178E-2</v>
      </c>
      <c r="D142" s="7">
        <f t="shared" si="2"/>
        <v>6.8708357556256178E-2</v>
      </c>
    </row>
    <row r="143" spans="1:4" x14ac:dyDescent="0.25">
      <c r="A143" s="5" t="s">
        <v>557</v>
      </c>
      <c r="B143" s="7">
        <v>474.24297333857174</v>
      </c>
      <c r="C143" s="7">
        <v>0</v>
      </c>
      <c r="D143" s="7">
        <f t="shared" si="2"/>
        <v>474.24297333857174</v>
      </c>
    </row>
    <row r="144" spans="1:4" x14ac:dyDescent="0.25">
      <c r="A144" s="5" t="s">
        <v>558</v>
      </c>
      <c r="B144" s="7">
        <v>72.831470394846065</v>
      </c>
      <c r="C144" s="7">
        <v>0</v>
      </c>
      <c r="D144" s="7">
        <f t="shared" si="2"/>
        <v>72.831470394846065</v>
      </c>
    </row>
    <row r="145" spans="1:4" x14ac:dyDescent="0.25">
      <c r="A145" s="5" t="s">
        <v>260</v>
      </c>
      <c r="B145" s="7">
        <v>23.949354569473879</v>
      </c>
      <c r="C145" s="7">
        <v>0</v>
      </c>
      <c r="D145" s="7">
        <f t="shared" si="2"/>
        <v>23.949354569473879</v>
      </c>
    </row>
    <row r="146" spans="1:4" x14ac:dyDescent="0.25">
      <c r="A146" s="5" t="s">
        <v>182</v>
      </c>
      <c r="B146" s="7">
        <v>43.313720346555009</v>
      </c>
      <c r="C146" s="7">
        <v>0</v>
      </c>
      <c r="D146" s="7">
        <f t="shared" si="2"/>
        <v>43.313720346555009</v>
      </c>
    </row>
    <row r="147" spans="1:4" x14ac:dyDescent="0.25">
      <c r="A147" s="5" t="s">
        <v>559</v>
      </c>
      <c r="B147" s="7">
        <v>82.331227402869516</v>
      </c>
      <c r="C147" s="7">
        <v>0</v>
      </c>
      <c r="D147" s="7">
        <f t="shared" si="2"/>
        <v>82.331227402869516</v>
      </c>
    </row>
    <row r="148" spans="1:4" x14ac:dyDescent="0.25">
      <c r="A148" s="5" t="s">
        <v>105</v>
      </c>
      <c r="B148" s="7">
        <v>43.313720346555009</v>
      </c>
      <c r="C148" s="7">
        <v>28.867604130914234</v>
      </c>
      <c r="D148" s="7">
        <f t="shared" si="2"/>
        <v>72.181324477469246</v>
      </c>
    </row>
    <row r="149" spans="1:4" x14ac:dyDescent="0.25">
      <c r="A149" s="5" t="s">
        <v>269</v>
      </c>
      <c r="B149" s="7">
        <v>43.313720346555009</v>
      </c>
      <c r="C149" s="7">
        <v>0</v>
      </c>
      <c r="D149" s="7">
        <f t="shared" si="2"/>
        <v>43.313720346555009</v>
      </c>
    </row>
    <row r="150" spans="1:4" x14ac:dyDescent="0.25">
      <c r="A150" s="5" t="s">
        <v>51</v>
      </c>
      <c r="B150" s="7">
        <v>4.4736506554760398</v>
      </c>
      <c r="C150" s="7">
        <v>0.10152748130023133</v>
      </c>
      <c r="D150" s="7">
        <f t="shared" si="2"/>
        <v>4.5751781367762714</v>
      </c>
    </row>
    <row r="151" spans="1:4" x14ac:dyDescent="0.25">
      <c r="A151" s="5" t="s">
        <v>560</v>
      </c>
      <c r="B151" s="7">
        <v>113.99708409628086</v>
      </c>
      <c r="C151" s="7">
        <v>0</v>
      </c>
      <c r="D151" s="7">
        <f t="shared" si="2"/>
        <v>113.99708409628086</v>
      </c>
    </row>
    <row r="152" spans="1:4" x14ac:dyDescent="0.25">
      <c r="A152" s="5" t="s">
        <v>285</v>
      </c>
      <c r="B152" s="7">
        <v>4.4736506554760398</v>
      </c>
      <c r="C152" s="7">
        <v>0.15896465315744268</v>
      </c>
      <c r="D152" s="7">
        <f t="shared" si="2"/>
        <v>4.6326153086334827</v>
      </c>
    </row>
    <row r="153" spans="1:4" x14ac:dyDescent="0.25">
      <c r="A153" s="5" t="s">
        <v>386</v>
      </c>
      <c r="B153" s="7">
        <v>43.313720346555009</v>
      </c>
      <c r="C153" s="7">
        <v>0</v>
      </c>
      <c r="D153" s="7">
        <f t="shared" si="2"/>
        <v>43.313720346555009</v>
      </c>
    </row>
    <row r="154" spans="1:4" x14ac:dyDescent="0.25">
      <c r="A154" s="5" t="s">
        <v>33</v>
      </c>
      <c r="B154" s="7">
        <v>0</v>
      </c>
      <c r="C154" s="7">
        <v>6.8708357556256178E-2</v>
      </c>
      <c r="D154" s="7">
        <f t="shared" si="2"/>
        <v>6.8708357556256178E-2</v>
      </c>
    </row>
    <row r="155" spans="1:4" x14ac:dyDescent="0.25">
      <c r="A155" s="5" t="s">
        <v>117</v>
      </c>
      <c r="B155" s="7">
        <v>0</v>
      </c>
      <c r="C155" s="7">
        <v>30.741408758052188</v>
      </c>
      <c r="D155" s="7">
        <f t="shared" si="2"/>
        <v>30.741408758052188</v>
      </c>
    </row>
    <row r="156" spans="1:4" x14ac:dyDescent="0.25">
      <c r="A156" s="5" t="s">
        <v>73</v>
      </c>
      <c r="B156" s="7">
        <v>43.313720346555009</v>
      </c>
      <c r="C156" s="7">
        <v>0.25766057547053761</v>
      </c>
      <c r="D156" s="7">
        <f t="shared" si="2"/>
        <v>43.571380922025547</v>
      </c>
    </row>
    <row r="157" spans="1:4" x14ac:dyDescent="0.25">
      <c r="A157" s="5" t="s">
        <v>362</v>
      </c>
      <c r="B157" s="7">
        <v>43.313720346555009</v>
      </c>
      <c r="C157" s="7">
        <v>0</v>
      </c>
      <c r="D157" s="7">
        <f t="shared" si="2"/>
        <v>43.313720346555009</v>
      </c>
    </row>
    <row r="158" spans="1:4" x14ac:dyDescent="0.25">
      <c r="A158" s="5" t="s">
        <v>561</v>
      </c>
      <c r="B158" s="7">
        <v>88.66439874155175</v>
      </c>
      <c r="C158" s="7">
        <v>0</v>
      </c>
      <c r="D158" s="7">
        <f t="shared" si="2"/>
        <v>88.66439874155175</v>
      </c>
    </row>
    <row r="159" spans="1:4" x14ac:dyDescent="0.25">
      <c r="A159" s="5" t="s">
        <v>212</v>
      </c>
      <c r="B159" s="7">
        <v>43.313720346555009</v>
      </c>
      <c r="C159" s="7">
        <v>0</v>
      </c>
      <c r="D159" s="7">
        <f t="shared" si="2"/>
        <v>43.313720346555009</v>
      </c>
    </row>
    <row r="160" spans="1:4" x14ac:dyDescent="0.25">
      <c r="A160" s="5" t="s">
        <v>61</v>
      </c>
      <c r="B160" s="7">
        <v>4.4736506554760398</v>
      </c>
      <c r="C160" s="7">
        <v>2.6572331970509542E-2</v>
      </c>
      <c r="D160" s="7">
        <f t="shared" si="2"/>
        <v>4.5002229874465494</v>
      </c>
    </row>
    <row r="161" spans="1:4" x14ac:dyDescent="0.25">
      <c r="A161" s="5" t="s">
        <v>223</v>
      </c>
      <c r="B161" s="7">
        <v>43.313720346555009</v>
      </c>
      <c r="C161" s="7">
        <v>0</v>
      </c>
      <c r="D161" s="7">
        <f t="shared" si="2"/>
        <v>43.313720346555009</v>
      </c>
    </row>
    <row r="162" spans="1:4" x14ac:dyDescent="0.25">
      <c r="A162" s="5" t="s">
        <v>204</v>
      </c>
      <c r="B162" s="7">
        <v>43.313720346555009</v>
      </c>
      <c r="C162" s="7">
        <v>0</v>
      </c>
      <c r="D162" s="7">
        <f t="shared" si="2"/>
        <v>43.313720346555009</v>
      </c>
    </row>
    <row r="163" spans="1:4" x14ac:dyDescent="0.25">
      <c r="A163" s="5" t="s">
        <v>53</v>
      </c>
      <c r="B163" s="7">
        <v>4.4736506554760398</v>
      </c>
      <c r="C163" s="7">
        <v>0.37941125996553599</v>
      </c>
      <c r="D163" s="7">
        <f t="shared" si="2"/>
        <v>4.8530619154415762</v>
      </c>
    </row>
    <row r="164" spans="1:4" x14ac:dyDescent="0.25">
      <c r="A164" s="5" t="s">
        <v>217</v>
      </c>
      <c r="B164" s="7">
        <v>43.313720346555009</v>
      </c>
      <c r="C164" s="7">
        <v>0</v>
      </c>
      <c r="D164" s="7">
        <f t="shared" si="2"/>
        <v>43.313720346555009</v>
      </c>
    </row>
    <row r="165" spans="1:4" x14ac:dyDescent="0.25">
      <c r="A165" s="5" t="s">
        <v>231</v>
      </c>
      <c r="B165" s="7">
        <v>43.313720346555009</v>
      </c>
      <c r="C165" s="7">
        <v>0</v>
      </c>
      <c r="D165" s="7">
        <f t="shared" si="2"/>
        <v>43.313720346555009</v>
      </c>
    </row>
    <row r="166" spans="1:4" x14ac:dyDescent="0.25">
      <c r="A166" s="5" t="s">
        <v>261</v>
      </c>
      <c r="B166" s="7">
        <v>43.313720346555009</v>
      </c>
      <c r="C166" s="7">
        <v>0</v>
      </c>
      <c r="D166" s="7">
        <f t="shared" si="2"/>
        <v>43.313720346555009</v>
      </c>
    </row>
    <row r="167" spans="1:4" x14ac:dyDescent="0.25">
      <c r="A167" s="5" t="s">
        <v>154</v>
      </c>
      <c r="B167" s="7">
        <v>43.313720346555009</v>
      </c>
      <c r="C167" s="7">
        <v>0</v>
      </c>
      <c r="D167" s="7">
        <f t="shared" si="2"/>
        <v>43.313720346555009</v>
      </c>
    </row>
    <row r="168" spans="1:4" x14ac:dyDescent="0.25">
      <c r="A168" s="5" t="s">
        <v>86</v>
      </c>
      <c r="B168" s="7">
        <v>157.31080444283586</v>
      </c>
      <c r="C168" s="7">
        <v>0</v>
      </c>
      <c r="D168" s="7">
        <f t="shared" si="2"/>
        <v>157.31080444283586</v>
      </c>
    </row>
    <row r="169" spans="1:4" x14ac:dyDescent="0.25">
      <c r="A169" s="5" t="s">
        <v>155</v>
      </c>
      <c r="B169" s="7">
        <v>43.313720346555009</v>
      </c>
      <c r="C169" s="7">
        <v>0</v>
      </c>
      <c r="D169" s="7">
        <f t="shared" si="2"/>
        <v>43.313720346555009</v>
      </c>
    </row>
    <row r="170" spans="1:4" x14ac:dyDescent="0.25">
      <c r="A170" s="5" t="s">
        <v>118</v>
      </c>
      <c r="B170" s="7">
        <v>4.4736506554760398</v>
      </c>
      <c r="C170" s="7">
        <v>31.433938779453165</v>
      </c>
      <c r="D170" s="7">
        <f t="shared" si="2"/>
        <v>35.907589434929207</v>
      </c>
    </row>
    <row r="171" spans="1:4" x14ac:dyDescent="0.25">
      <c r="A171" s="5" t="s">
        <v>80</v>
      </c>
      <c r="B171" s="7">
        <v>4.4736506554760398</v>
      </c>
      <c r="C171" s="7">
        <v>0.65804598049582408</v>
      </c>
      <c r="D171" s="7">
        <f t="shared" si="2"/>
        <v>5.1316966359718634</v>
      </c>
    </row>
    <row r="172" spans="1:4" x14ac:dyDescent="0.25">
      <c r="A172" s="5" t="s">
        <v>34</v>
      </c>
      <c r="B172" s="7">
        <v>0</v>
      </c>
      <c r="C172" s="7">
        <v>6.8708357556256178E-2</v>
      </c>
      <c r="D172" s="7">
        <f t="shared" si="2"/>
        <v>6.8708357556256178E-2</v>
      </c>
    </row>
    <row r="173" spans="1:4" x14ac:dyDescent="0.25">
      <c r="A173" s="5" t="s">
        <v>562</v>
      </c>
      <c r="B173" s="7">
        <v>63.331713386822685</v>
      </c>
      <c r="C173" s="7">
        <v>0</v>
      </c>
      <c r="D173" s="7">
        <f t="shared" si="2"/>
        <v>63.331713386822685</v>
      </c>
    </row>
    <row r="174" spans="1:4" x14ac:dyDescent="0.25">
      <c r="A174" s="5" t="s">
        <v>262</v>
      </c>
      <c r="B174" s="7">
        <v>43.313720346555009</v>
      </c>
      <c r="C174" s="7">
        <v>0</v>
      </c>
      <c r="D174" s="7">
        <f t="shared" si="2"/>
        <v>43.313720346555009</v>
      </c>
    </row>
    <row r="175" spans="1:4" x14ac:dyDescent="0.25">
      <c r="A175" s="5" t="s">
        <v>35</v>
      </c>
      <c r="B175" s="7">
        <v>0</v>
      </c>
      <c r="C175" s="7">
        <v>6.8708357556256178E-2</v>
      </c>
      <c r="D175" s="7">
        <f t="shared" si="2"/>
        <v>6.8708357556256178E-2</v>
      </c>
    </row>
    <row r="176" spans="1:4" x14ac:dyDescent="0.25">
      <c r="A176" s="5" t="s">
        <v>12</v>
      </c>
      <c r="B176" s="7">
        <v>43.313720346555009</v>
      </c>
      <c r="C176" s="7">
        <v>0</v>
      </c>
      <c r="D176" s="7">
        <f t="shared" si="2"/>
        <v>43.313720346555009</v>
      </c>
    </row>
    <row r="177" spans="1:4" x14ac:dyDescent="0.25">
      <c r="A177" s="5" t="s">
        <v>225</v>
      </c>
      <c r="B177" s="7">
        <v>43.313720346555009</v>
      </c>
      <c r="C177" s="7">
        <v>0</v>
      </c>
      <c r="D177" s="7">
        <f t="shared" si="2"/>
        <v>43.313720346555009</v>
      </c>
    </row>
    <row r="178" spans="1:4" x14ac:dyDescent="0.25">
      <c r="A178" s="5" t="s">
        <v>125</v>
      </c>
      <c r="B178" s="7">
        <v>43.313720346555009</v>
      </c>
      <c r="C178" s="7">
        <v>56.23325960079832</v>
      </c>
      <c r="D178" s="7">
        <f t="shared" si="2"/>
        <v>99.546979947353321</v>
      </c>
    </row>
    <row r="179" spans="1:4" x14ac:dyDescent="0.25">
      <c r="A179" s="5" t="s">
        <v>81</v>
      </c>
      <c r="B179" s="7">
        <v>4.4736506554760398</v>
      </c>
      <c r="C179" s="7">
        <v>1.7309351142351521</v>
      </c>
      <c r="D179" s="7">
        <f t="shared" si="2"/>
        <v>6.2045857697111924</v>
      </c>
    </row>
    <row r="180" spans="1:4" ht="12.65" customHeight="1" x14ac:dyDescent="0.25">
      <c r="A180" s="5" t="s">
        <v>137</v>
      </c>
      <c r="B180" s="7">
        <v>3945.8172804287424</v>
      </c>
      <c r="C180" s="7">
        <v>270.26502104492158</v>
      </c>
      <c r="D180" s="7">
        <f t="shared" si="2"/>
        <v>4216.0823014736643</v>
      </c>
    </row>
    <row r="181" spans="1:4" x14ac:dyDescent="0.25">
      <c r="A181" s="5" t="s">
        <v>68</v>
      </c>
      <c r="B181" s="7">
        <v>4.4736506554760398</v>
      </c>
      <c r="C181" s="7">
        <v>0.32784470317686903</v>
      </c>
      <c r="D181" s="7">
        <f t="shared" si="2"/>
        <v>4.8014953586529092</v>
      </c>
    </row>
    <row r="182" spans="1:4" x14ac:dyDescent="0.25">
      <c r="A182" s="5" t="s">
        <v>36</v>
      </c>
      <c r="B182" s="7">
        <v>0</v>
      </c>
      <c r="C182" s="7">
        <v>6.8708357556256178E-2</v>
      </c>
      <c r="D182" s="7">
        <f t="shared" si="2"/>
        <v>6.8708357556256178E-2</v>
      </c>
    </row>
    <row r="183" spans="1:4" x14ac:dyDescent="0.25">
      <c r="A183" s="5" t="s">
        <v>91</v>
      </c>
      <c r="B183" s="7">
        <v>43.313720346555009</v>
      </c>
      <c r="C183" s="7">
        <v>4.5660391962848772</v>
      </c>
      <c r="D183" s="7">
        <f t="shared" si="2"/>
        <v>47.879759542839885</v>
      </c>
    </row>
    <row r="184" spans="1:4" x14ac:dyDescent="0.25">
      <c r="A184" s="5" t="s">
        <v>183</v>
      </c>
      <c r="B184" s="7">
        <v>43.313720346555009</v>
      </c>
      <c r="C184" s="7">
        <v>0</v>
      </c>
      <c r="D184" s="7">
        <f t="shared" si="2"/>
        <v>43.313720346555009</v>
      </c>
    </row>
    <row r="185" spans="1:4" x14ac:dyDescent="0.25">
      <c r="A185" s="5" t="s">
        <v>563</v>
      </c>
      <c r="B185" s="7">
        <v>63.331713386822685</v>
      </c>
      <c r="C185" s="7">
        <v>0</v>
      </c>
      <c r="D185" s="7">
        <f t="shared" si="2"/>
        <v>63.331713386822685</v>
      </c>
    </row>
    <row r="186" spans="1:4" x14ac:dyDescent="0.25">
      <c r="A186" s="5" t="s">
        <v>130</v>
      </c>
      <c r="B186" s="7">
        <v>43.313720346555009</v>
      </c>
      <c r="C186" s="7">
        <v>134.7154904141585</v>
      </c>
      <c r="D186" s="7">
        <f t="shared" si="2"/>
        <v>178.02921076071351</v>
      </c>
    </row>
    <row r="187" spans="1:4" x14ac:dyDescent="0.25">
      <c r="A187" s="5" t="s">
        <v>111</v>
      </c>
      <c r="B187" s="7">
        <v>574.13273347090876</v>
      </c>
      <c r="C187" s="7">
        <v>36.845421357485975</v>
      </c>
      <c r="D187" s="7">
        <f t="shared" si="2"/>
        <v>610.97815482839474</v>
      </c>
    </row>
    <row r="188" spans="1:4" x14ac:dyDescent="0.25">
      <c r="A188" s="5" t="s">
        <v>7</v>
      </c>
      <c r="B188" s="7">
        <v>43.313720346555009</v>
      </c>
      <c r="C188" s="7">
        <v>0</v>
      </c>
      <c r="D188" s="7">
        <f t="shared" si="2"/>
        <v>43.313720346555009</v>
      </c>
    </row>
    <row r="189" spans="1:4" x14ac:dyDescent="0.25">
      <c r="A189" s="5" t="s">
        <v>82</v>
      </c>
      <c r="B189" s="7">
        <v>4.4736506554760407</v>
      </c>
      <c r="C189" s="7">
        <v>1.3283745185821603</v>
      </c>
      <c r="D189" s="7">
        <f t="shared" si="2"/>
        <v>5.8020251740582012</v>
      </c>
    </row>
    <row r="190" spans="1:4" x14ac:dyDescent="0.25">
      <c r="A190" s="5" t="s">
        <v>135</v>
      </c>
      <c r="B190" s="7">
        <v>94.997570080234041</v>
      </c>
      <c r="C190" s="7">
        <v>284.1420258310734</v>
      </c>
      <c r="D190" s="7">
        <f t="shared" si="2"/>
        <v>379.13959591130742</v>
      </c>
    </row>
    <row r="191" spans="1:4" x14ac:dyDescent="0.25">
      <c r="A191" s="5" t="s">
        <v>156</v>
      </c>
      <c r="B191" s="7">
        <v>43.313720346555009</v>
      </c>
      <c r="C191" s="7">
        <v>0</v>
      </c>
      <c r="D191" s="7">
        <f t="shared" si="2"/>
        <v>43.313720346555009</v>
      </c>
    </row>
    <row r="192" spans="1:4" x14ac:dyDescent="0.25">
      <c r="A192" s="5" t="s">
        <v>228</v>
      </c>
      <c r="B192" s="7">
        <v>43.313720346555009</v>
      </c>
      <c r="C192" s="7">
        <v>0</v>
      </c>
      <c r="D192" s="7">
        <f t="shared" si="2"/>
        <v>43.313720346555009</v>
      </c>
    </row>
    <row r="193" spans="1:4" x14ac:dyDescent="0.25">
      <c r="A193" s="5" t="s">
        <v>157</v>
      </c>
      <c r="B193" s="7">
        <v>43.313720346555009</v>
      </c>
      <c r="C193" s="7">
        <v>0</v>
      </c>
      <c r="D193" s="7">
        <f t="shared" si="2"/>
        <v>43.313720346555009</v>
      </c>
    </row>
    <row r="194" spans="1:4" x14ac:dyDescent="0.25">
      <c r="A194" s="5" t="s">
        <v>564</v>
      </c>
      <c r="B194" s="7">
        <v>487.06035099637097</v>
      </c>
      <c r="C194" s="7">
        <v>5536.1221126691162</v>
      </c>
      <c r="D194" s="7">
        <f t="shared" si="2"/>
        <v>6023.1824636654874</v>
      </c>
    </row>
    <row r="195" spans="1:4" x14ac:dyDescent="0.25">
      <c r="A195" s="5" t="s">
        <v>184</v>
      </c>
      <c r="B195" s="7">
        <v>43.313720346555009</v>
      </c>
      <c r="C195" s="7">
        <v>0</v>
      </c>
      <c r="D195" s="7">
        <f t="shared" si="2"/>
        <v>43.313720346555009</v>
      </c>
    </row>
    <row r="196" spans="1:4" x14ac:dyDescent="0.25">
      <c r="A196" s="5" t="s">
        <v>263</v>
      </c>
      <c r="B196" s="7">
        <v>43.313720346555009</v>
      </c>
      <c r="C196" s="7">
        <v>0</v>
      </c>
      <c r="D196" s="7">
        <f t="shared" si="2"/>
        <v>43.313720346555009</v>
      </c>
    </row>
    <row r="197" spans="1:4" x14ac:dyDescent="0.25">
      <c r="A197" s="5" t="s">
        <v>237</v>
      </c>
      <c r="B197" s="7">
        <v>43.313720346555009</v>
      </c>
      <c r="C197" s="7">
        <v>0</v>
      </c>
      <c r="D197" s="7">
        <f t="shared" si="2"/>
        <v>43.313720346555009</v>
      </c>
    </row>
    <row r="198" spans="1:4" x14ac:dyDescent="0.25">
      <c r="A198" s="5" t="s">
        <v>253</v>
      </c>
      <c r="B198" s="7">
        <v>4.4736506554760398</v>
      </c>
      <c r="C198" s="7">
        <v>0</v>
      </c>
      <c r="D198" s="7">
        <f t="shared" si="2"/>
        <v>4.4736506554760398</v>
      </c>
    </row>
    <row r="199" spans="1:4" x14ac:dyDescent="0.25">
      <c r="A199" s="5" t="s">
        <v>99</v>
      </c>
      <c r="B199" s="7">
        <v>4.4736506554760398</v>
      </c>
      <c r="C199" s="7">
        <v>14.014456789885864</v>
      </c>
      <c r="D199" s="7">
        <f t="shared" si="2"/>
        <v>18.488107445361905</v>
      </c>
    </row>
    <row r="200" spans="1:4" x14ac:dyDescent="0.25">
      <c r="A200" s="5" t="s">
        <v>37</v>
      </c>
      <c r="B200" s="7">
        <v>0</v>
      </c>
      <c r="C200" s="7">
        <v>6.8708357556256178E-2</v>
      </c>
      <c r="D200" s="7">
        <f t="shared" si="2"/>
        <v>6.8708357556256178E-2</v>
      </c>
    </row>
    <row r="201" spans="1:4" x14ac:dyDescent="0.25">
      <c r="A201" s="5" t="s">
        <v>38</v>
      </c>
      <c r="B201" s="7">
        <v>0</v>
      </c>
      <c r="C201" s="7">
        <v>6.8708357556256178E-2</v>
      </c>
      <c r="D201" s="7">
        <f t="shared" si="2"/>
        <v>6.8708357556256178E-2</v>
      </c>
    </row>
    <row r="202" spans="1:4" x14ac:dyDescent="0.25">
      <c r="A202" s="5" t="s">
        <v>565</v>
      </c>
      <c r="B202" s="7">
        <v>75.998056064187224</v>
      </c>
      <c r="C202" s="7">
        <v>0</v>
      </c>
      <c r="D202" s="7">
        <f t="shared" si="2"/>
        <v>75.998056064187224</v>
      </c>
    </row>
    <row r="203" spans="1:4" x14ac:dyDescent="0.25">
      <c r="A203" s="5" t="s">
        <v>566</v>
      </c>
      <c r="B203" s="7">
        <v>126.66342677364537</v>
      </c>
      <c r="C203" s="7">
        <v>0</v>
      </c>
      <c r="D203" s="7">
        <f t="shared" si="2"/>
        <v>126.66342677364537</v>
      </c>
    </row>
    <row r="204" spans="1:4" x14ac:dyDescent="0.25">
      <c r="A204" s="5" t="s">
        <v>567</v>
      </c>
      <c r="B204" s="7">
        <v>85.497813072210633</v>
      </c>
      <c r="C204" s="7">
        <v>0</v>
      </c>
      <c r="D204" s="7">
        <f t="shared" si="2"/>
        <v>85.497813072210633</v>
      </c>
    </row>
    <row r="205" spans="1:4" x14ac:dyDescent="0.25">
      <c r="A205" s="5" t="s">
        <v>568</v>
      </c>
      <c r="B205" s="7">
        <v>85.497813072210633</v>
      </c>
      <c r="C205" s="7">
        <v>0</v>
      </c>
      <c r="D205" s="7">
        <f t="shared" ref="D205:D268" si="3">SUM(B205:C205)</f>
        <v>85.497813072210633</v>
      </c>
    </row>
    <row r="206" spans="1:4" x14ac:dyDescent="0.25">
      <c r="A206" s="5" t="s">
        <v>39</v>
      </c>
      <c r="B206" s="7">
        <v>0</v>
      </c>
      <c r="C206" s="7">
        <v>6.8708357556256178E-2</v>
      </c>
      <c r="D206" s="7">
        <f t="shared" si="3"/>
        <v>6.8708357556256178E-2</v>
      </c>
    </row>
    <row r="207" spans="1:4" x14ac:dyDescent="0.25">
      <c r="A207" s="5" t="s">
        <v>185</v>
      </c>
      <c r="B207" s="7">
        <v>43.313720346555009</v>
      </c>
      <c r="C207" s="7">
        <v>0</v>
      </c>
      <c r="D207" s="7">
        <f t="shared" si="3"/>
        <v>43.313720346555009</v>
      </c>
    </row>
    <row r="208" spans="1:4" x14ac:dyDescent="0.25">
      <c r="A208" s="5" t="s">
        <v>10</v>
      </c>
      <c r="B208" s="7">
        <v>43.313720346555009</v>
      </c>
      <c r="C208" s="7">
        <v>0</v>
      </c>
      <c r="D208" s="7">
        <f t="shared" si="3"/>
        <v>43.313720346555009</v>
      </c>
    </row>
    <row r="209" spans="1:4" x14ac:dyDescent="0.25">
      <c r="A209" s="5" t="s">
        <v>76</v>
      </c>
      <c r="B209" s="7">
        <v>4.4736506554760398</v>
      </c>
      <c r="C209" s="7">
        <v>0.74112386471661085</v>
      </c>
      <c r="D209" s="7">
        <f t="shared" si="3"/>
        <v>5.214774520192651</v>
      </c>
    </row>
    <row r="210" spans="1:4" x14ac:dyDescent="0.25">
      <c r="A210" s="5" t="s">
        <v>569</v>
      </c>
      <c r="B210" s="7">
        <v>72.831470394846065</v>
      </c>
      <c r="C210" s="7">
        <v>0</v>
      </c>
      <c r="D210" s="7">
        <f t="shared" si="3"/>
        <v>72.831470394846065</v>
      </c>
    </row>
    <row r="211" spans="1:4" x14ac:dyDescent="0.25">
      <c r="A211" s="5" t="s">
        <v>570</v>
      </c>
      <c r="B211" s="7">
        <v>126.66342677364537</v>
      </c>
      <c r="C211" s="7">
        <v>0</v>
      </c>
      <c r="D211" s="7">
        <f t="shared" si="3"/>
        <v>126.66342677364537</v>
      </c>
    </row>
    <row r="212" spans="1:4" x14ac:dyDescent="0.25">
      <c r="A212" s="5" t="s">
        <v>112</v>
      </c>
      <c r="B212" s="7">
        <v>512.69510631196954</v>
      </c>
      <c r="C212" s="7">
        <v>36.845421357485975</v>
      </c>
      <c r="D212" s="7">
        <f t="shared" si="3"/>
        <v>549.54052766945551</v>
      </c>
    </row>
    <row r="213" spans="1:4" x14ac:dyDescent="0.25">
      <c r="A213" s="5" t="s">
        <v>17</v>
      </c>
      <c r="B213" s="7">
        <v>43.313720346555009</v>
      </c>
      <c r="C213" s="7">
        <v>0</v>
      </c>
      <c r="D213" s="7">
        <f t="shared" si="3"/>
        <v>43.313720346555009</v>
      </c>
    </row>
    <row r="214" spans="1:4" x14ac:dyDescent="0.25">
      <c r="A214" s="5" t="s">
        <v>571</v>
      </c>
      <c r="B214" s="7">
        <v>126.66342677364537</v>
      </c>
      <c r="C214" s="7">
        <v>0</v>
      </c>
      <c r="D214" s="7">
        <f t="shared" si="3"/>
        <v>126.66342677364537</v>
      </c>
    </row>
    <row r="215" spans="1:4" x14ac:dyDescent="0.25">
      <c r="A215" s="5" t="s">
        <v>572</v>
      </c>
      <c r="B215" s="7">
        <v>126.66342677364537</v>
      </c>
      <c r="C215" s="7">
        <v>0</v>
      </c>
      <c r="D215" s="7">
        <f t="shared" si="3"/>
        <v>126.66342677364537</v>
      </c>
    </row>
    <row r="216" spans="1:4" x14ac:dyDescent="0.25">
      <c r="A216" s="5" t="s">
        <v>281</v>
      </c>
      <c r="B216" s="7">
        <v>4.4736506554760398</v>
      </c>
      <c r="C216" s="7">
        <v>2.204965049188587</v>
      </c>
      <c r="D216" s="7">
        <f t="shared" si="3"/>
        <v>6.6786157046646268</v>
      </c>
    </row>
    <row r="217" spans="1:4" x14ac:dyDescent="0.25">
      <c r="A217" s="5" t="s">
        <v>318</v>
      </c>
      <c r="B217" s="7">
        <v>26.067331837076335</v>
      </c>
      <c r="C217" s="7">
        <v>0</v>
      </c>
      <c r="D217" s="7">
        <f t="shared" si="3"/>
        <v>26.067331837076335</v>
      </c>
    </row>
    <row r="218" spans="1:4" x14ac:dyDescent="0.25">
      <c r="A218" s="5" t="s">
        <v>40</v>
      </c>
      <c r="B218" s="7">
        <v>0</v>
      </c>
      <c r="C218" s="7">
        <v>6.8708357556256178E-2</v>
      </c>
      <c r="D218" s="7">
        <f t="shared" si="3"/>
        <v>6.8708357556256178E-2</v>
      </c>
    </row>
    <row r="219" spans="1:4" x14ac:dyDescent="0.25">
      <c r="A219" s="5" t="s">
        <v>132</v>
      </c>
      <c r="B219" s="7">
        <v>43.313720346555009</v>
      </c>
      <c r="C219" s="7">
        <v>203.13267026226742</v>
      </c>
      <c r="D219" s="7">
        <f t="shared" si="3"/>
        <v>246.44639060882244</v>
      </c>
    </row>
    <row r="220" spans="1:4" x14ac:dyDescent="0.25">
      <c r="A220" s="5" t="s">
        <v>234</v>
      </c>
      <c r="B220" s="7">
        <v>43.313720346555009</v>
      </c>
      <c r="C220" s="7">
        <v>0</v>
      </c>
      <c r="D220" s="7">
        <f t="shared" si="3"/>
        <v>43.313720346555009</v>
      </c>
    </row>
    <row r="221" spans="1:4" x14ac:dyDescent="0.25">
      <c r="A221" s="5" t="s">
        <v>186</v>
      </c>
      <c r="B221" s="7">
        <v>43.313720346555009</v>
      </c>
      <c r="C221" s="7">
        <v>0</v>
      </c>
      <c r="D221" s="7">
        <f t="shared" si="3"/>
        <v>43.313720346555009</v>
      </c>
    </row>
    <row r="222" spans="1:4" x14ac:dyDescent="0.25">
      <c r="A222" s="5" t="s">
        <v>50</v>
      </c>
      <c r="B222" s="7">
        <v>102.63780640505119</v>
      </c>
      <c r="C222" s="7">
        <v>0.10323121594503371</v>
      </c>
      <c r="D222" s="7">
        <f t="shared" si="3"/>
        <v>102.74103762099622</v>
      </c>
    </row>
    <row r="223" spans="1:4" x14ac:dyDescent="0.25">
      <c r="A223" s="5" t="s">
        <v>387</v>
      </c>
      <c r="B223" s="7">
        <v>43.313720346555009</v>
      </c>
      <c r="C223" s="7">
        <v>0</v>
      </c>
      <c r="D223" s="7">
        <f t="shared" si="3"/>
        <v>43.313720346555009</v>
      </c>
    </row>
    <row r="224" spans="1:4" x14ac:dyDescent="0.25">
      <c r="A224" s="5" t="s">
        <v>136</v>
      </c>
      <c r="B224" s="7">
        <v>384.52132973397715</v>
      </c>
      <c r="C224" s="7">
        <v>284.1420258310734</v>
      </c>
      <c r="D224" s="7">
        <f t="shared" si="3"/>
        <v>668.66335556505055</v>
      </c>
    </row>
    <row r="225" spans="1:4" x14ac:dyDescent="0.25">
      <c r="A225" s="5" t="s">
        <v>41</v>
      </c>
      <c r="B225" s="7">
        <v>0</v>
      </c>
      <c r="C225" s="7">
        <v>6.8708357556256178E-2</v>
      </c>
      <c r="D225" s="7">
        <f t="shared" si="3"/>
        <v>6.8708357556256178E-2</v>
      </c>
    </row>
    <row r="226" spans="1:4" x14ac:dyDescent="0.25">
      <c r="A226" s="5" t="s">
        <v>187</v>
      </c>
      <c r="B226" s="7">
        <v>43.313720346555009</v>
      </c>
      <c r="C226" s="7">
        <v>0</v>
      </c>
      <c r="D226" s="7">
        <f t="shared" si="3"/>
        <v>43.313720346555009</v>
      </c>
    </row>
    <row r="227" spans="1:4" x14ac:dyDescent="0.25">
      <c r="A227" s="5" t="s">
        <v>337</v>
      </c>
      <c r="B227" s="7">
        <v>85.497813072210633</v>
      </c>
      <c r="C227" s="7">
        <v>0</v>
      </c>
      <c r="D227" s="7">
        <f t="shared" si="3"/>
        <v>85.497813072210633</v>
      </c>
    </row>
    <row r="228" spans="1:4" x14ac:dyDescent="0.25">
      <c r="A228" s="5" t="s">
        <v>213</v>
      </c>
      <c r="B228" s="7">
        <v>4.4736506554760398</v>
      </c>
      <c r="C228" s="7">
        <v>1.3719213832544686</v>
      </c>
      <c r="D228" s="7">
        <f t="shared" si="3"/>
        <v>5.8455720387305083</v>
      </c>
    </row>
    <row r="229" spans="1:4" x14ac:dyDescent="0.25">
      <c r="A229" s="5" t="s">
        <v>363</v>
      </c>
      <c r="B229" s="7">
        <v>43.313720346555009</v>
      </c>
      <c r="C229" s="7">
        <v>0</v>
      </c>
      <c r="D229" s="7">
        <f t="shared" si="3"/>
        <v>43.313720346555009</v>
      </c>
    </row>
    <row r="230" spans="1:4" x14ac:dyDescent="0.25">
      <c r="A230" s="5" t="s">
        <v>11</v>
      </c>
      <c r="B230" s="7">
        <v>43.313720346555009</v>
      </c>
      <c r="C230" s="7">
        <v>0</v>
      </c>
      <c r="D230" s="7">
        <f t="shared" si="3"/>
        <v>43.313720346555009</v>
      </c>
    </row>
    <row r="231" spans="1:4" x14ac:dyDescent="0.25">
      <c r="A231" s="5" t="s">
        <v>219</v>
      </c>
      <c r="B231" s="7">
        <v>43.313720346555009</v>
      </c>
      <c r="C231" s="7">
        <v>0</v>
      </c>
      <c r="D231" s="7">
        <f t="shared" si="3"/>
        <v>43.313720346555009</v>
      </c>
    </row>
    <row r="232" spans="1:4" x14ac:dyDescent="0.25">
      <c r="A232" s="5" t="s">
        <v>267</v>
      </c>
      <c r="B232" s="7">
        <v>43.313720346555009</v>
      </c>
      <c r="C232" s="7">
        <v>0</v>
      </c>
      <c r="D232" s="7">
        <f t="shared" si="3"/>
        <v>43.313720346555009</v>
      </c>
    </row>
    <row r="233" spans="1:4" x14ac:dyDescent="0.25">
      <c r="A233" s="5" t="s">
        <v>158</v>
      </c>
      <c r="B233" s="7">
        <v>23.949354569473879</v>
      </c>
      <c r="C233" s="7">
        <v>0</v>
      </c>
      <c r="D233" s="7">
        <f t="shared" si="3"/>
        <v>23.949354569473879</v>
      </c>
    </row>
    <row r="234" spans="1:4" x14ac:dyDescent="0.25">
      <c r="A234" s="5" t="s">
        <v>3</v>
      </c>
      <c r="B234" s="7">
        <v>43.313720346555009</v>
      </c>
      <c r="C234" s="7">
        <v>0</v>
      </c>
      <c r="D234" s="7">
        <f t="shared" si="3"/>
        <v>43.313720346555009</v>
      </c>
    </row>
    <row r="235" spans="1:4" x14ac:dyDescent="0.25">
      <c r="A235" s="5" t="s">
        <v>573</v>
      </c>
      <c r="B235" s="7">
        <v>126.66342677364537</v>
      </c>
      <c r="C235" s="7">
        <v>0</v>
      </c>
      <c r="D235" s="7">
        <f t="shared" si="3"/>
        <v>126.66342677364537</v>
      </c>
    </row>
    <row r="236" spans="1:4" x14ac:dyDescent="0.25">
      <c r="A236" s="5" t="s">
        <v>71</v>
      </c>
      <c r="B236" s="7">
        <v>43.313720346555009</v>
      </c>
      <c r="C236" s="7">
        <v>0</v>
      </c>
      <c r="D236" s="7">
        <f t="shared" si="3"/>
        <v>43.313720346555009</v>
      </c>
    </row>
    <row r="237" spans="1:4" x14ac:dyDescent="0.25">
      <c r="A237" s="5" t="s">
        <v>65</v>
      </c>
      <c r="B237" s="7">
        <v>43.313720346555009</v>
      </c>
      <c r="C237" s="7">
        <v>0</v>
      </c>
      <c r="D237" s="7">
        <f t="shared" si="3"/>
        <v>43.313720346555009</v>
      </c>
    </row>
    <row r="238" spans="1:4" x14ac:dyDescent="0.25">
      <c r="A238" s="5" t="s">
        <v>338</v>
      </c>
      <c r="B238" s="7">
        <v>82.331227402869516</v>
      </c>
      <c r="C238" s="7">
        <v>0</v>
      </c>
      <c r="D238" s="7">
        <f t="shared" si="3"/>
        <v>82.331227402869516</v>
      </c>
    </row>
    <row r="239" spans="1:4" x14ac:dyDescent="0.25">
      <c r="A239" s="5" t="s">
        <v>69</v>
      </c>
      <c r="B239" s="7">
        <v>89.971463727686668</v>
      </c>
      <c r="C239" s="7">
        <v>0.55899434887826338</v>
      </c>
      <c r="D239" s="7">
        <f t="shared" si="3"/>
        <v>90.530458076564926</v>
      </c>
    </row>
    <row r="240" spans="1:4" x14ac:dyDescent="0.25">
      <c r="A240" s="5" t="s">
        <v>19</v>
      </c>
      <c r="B240" s="7">
        <v>43.313720346555009</v>
      </c>
      <c r="C240" s="7">
        <v>0</v>
      </c>
      <c r="D240" s="7">
        <f t="shared" si="3"/>
        <v>43.313720346555009</v>
      </c>
    </row>
    <row r="241" spans="1:4" x14ac:dyDescent="0.25">
      <c r="A241" s="5" t="s">
        <v>5</v>
      </c>
      <c r="B241" s="7">
        <v>43.313720346555009</v>
      </c>
      <c r="C241" s="7">
        <v>0</v>
      </c>
      <c r="D241" s="7">
        <f t="shared" si="3"/>
        <v>43.313720346555009</v>
      </c>
    </row>
    <row r="242" spans="1:4" x14ac:dyDescent="0.25">
      <c r="A242" s="5" t="s">
        <v>574</v>
      </c>
      <c r="B242" s="7">
        <v>75.998056064187224</v>
      </c>
      <c r="C242" s="7">
        <v>0</v>
      </c>
      <c r="D242" s="7">
        <f t="shared" si="3"/>
        <v>75.998056064187224</v>
      </c>
    </row>
    <row r="243" spans="1:4" x14ac:dyDescent="0.25">
      <c r="A243" s="5" t="s">
        <v>42</v>
      </c>
      <c r="B243" s="7">
        <v>0</v>
      </c>
      <c r="C243" s="7">
        <v>6.8708357556256178E-2</v>
      </c>
      <c r="D243" s="7">
        <f t="shared" si="3"/>
        <v>6.8708357556256178E-2</v>
      </c>
    </row>
    <row r="244" spans="1:4" x14ac:dyDescent="0.25">
      <c r="A244" s="5" t="s">
        <v>276</v>
      </c>
      <c r="B244" s="7">
        <v>4.4736506554760398</v>
      </c>
      <c r="C244" s="7">
        <v>2.844955959393054</v>
      </c>
      <c r="D244" s="7">
        <f t="shared" si="3"/>
        <v>7.3186066148690934</v>
      </c>
    </row>
    <row r="245" spans="1:4" x14ac:dyDescent="0.25">
      <c r="A245" s="5" t="s">
        <v>290</v>
      </c>
      <c r="B245" s="7">
        <v>75.998056064187224</v>
      </c>
      <c r="C245" s="7">
        <v>0</v>
      </c>
      <c r="D245" s="7">
        <f t="shared" si="3"/>
        <v>75.998056064187224</v>
      </c>
    </row>
    <row r="246" spans="1:4" x14ac:dyDescent="0.25">
      <c r="A246" s="5" t="s">
        <v>43</v>
      </c>
      <c r="B246" s="7">
        <v>0</v>
      </c>
      <c r="C246" s="7">
        <v>6.8708357556256178E-2</v>
      </c>
      <c r="D246" s="7">
        <f t="shared" si="3"/>
        <v>6.8708357556256178E-2</v>
      </c>
    </row>
    <row r="247" spans="1:4" x14ac:dyDescent="0.25">
      <c r="A247" s="5" t="s">
        <v>266</v>
      </c>
      <c r="B247" s="7">
        <v>43.313720346555009</v>
      </c>
      <c r="C247" s="7">
        <v>0</v>
      </c>
      <c r="D247" s="7">
        <f t="shared" si="3"/>
        <v>43.313720346555009</v>
      </c>
    </row>
    <row r="248" spans="1:4" x14ac:dyDescent="0.25">
      <c r="A248" s="5" t="s">
        <v>575</v>
      </c>
      <c r="B248" s="7">
        <v>69.664884725504962</v>
      </c>
      <c r="C248" s="7">
        <v>0</v>
      </c>
      <c r="D248" s="7">
        <f t="shared" si="3"/>
        <v>69.664884725504962</v>
      </c>
    </row>
    <row r="249" spans="1:4" x14ac:dyDescent="0.25">
      <c r="A249" s="5" t="s">
        <v>576</v>
      </c>
      <c r="B249" s="7">
        <v>123.49684110430424</v>
      </c>
      <c r="C249" s="7">
        <v>0</v>
      </c>
      <c r="D249" s="7">
        <f t="shared" si="3"/>
        <v>123.49684110430424</v>
      </c>
    </row>
    <row r="250" spans="1:4" x14ac:dyDescent="0.25">
      <c r="A250" s="5" t="s">
        <v>102</v>
      </c>
      <c r="B250" s="7">
        <v>333.25181910278019</v>
      </c>
      <c r="C250" s="7">
        <v>0</v>
      </c>
      <c r="D250" s="7">
        <f t="shared" si="3"/>
        <v>333.25181910278019</v>
      </c>
    </row>
    <row r="251" spans="1:4" x14ac:dyDescent="0.25">
      <c r="A251" s="5" t="s">
        <v>85</v>
      </c>
      <c r="B251" s="7">
        <v>124.80390609043914</v>
      </c>
      <c r="C251" s="7">
        <v>2.0628598878269355</v>
      </c>
      <c r="D251" s="7">
        <f t="shared" si="3"/>
        <v>126.86676597826607</v>
      </c>
    </row>
    <row r="252" spans="1:4" x14ac:dyDescent="0.25">
      <c r="A252" s="5" t="s">
        <v>189</v>
      </c>
      <c r="B252" s="7">
        <v>19.364365777081129</v>
      </c>
      <c r="C252" s="7">
        <v>0</v>
      </c>
      <c r="D252" s="7">
        <f t="shared" si="3"/>
        <v>19.364365777081129</v>
      </c>
    </row>
    <row r="253" spans="1:4" x14ac:dyDescent="0.25">
      <c r="A253" s="5" t="s">
        <v>577</v>
      </c>
      <c r="B253" s="7">
        <v>101.3307414189163</v>
      </c>
      <c r="C253" s="7">
        <v>0</v>
      </c>
      <c r="D253" s="7">
        <f t="shared" si="3"/>
        <v>101.3307414189163</v>
      </c>
    </row>
    <row r="254" spans="1:4" x14ac:dyDescent="0.25">
      <c r="A254" s="5" t="s">
        <v>379</v>
      </c>
      <c r="B254" s="7">
        <v>75.998056064187224</v>
      </c>
      <c r="C254" s="7">
        <v>0</v>
      </c>
      <c r="D254" s="7">
        <f t="shared" si="3"/>
        <v>75.998056064187224</v>
      </c>
    </row>
    <row r="255" spans="1:4" x14ac:dyDescent="0.25">
      <c r="A255" s="5" t="s">
        <v>59</v>
      </c>
      <c r="B255" s="7">
        <v>67.80536404229872</v>
      </c>
      <c r="C255" s="7">
        <v>0.35194471432685559</v>
      </c>
      <c r="D255" s="7">
        <f t="shared" si="3"/>
        <v>68.157308756625582</v>
      </c>
    </row>
    <row r="256" spans="1:4" x14ac:dyDescent="0.25">
      <c r="A256" s="5" t="s">
        <v>339</v>
      </c>
      <c r="B256" s="7">
        <v>474.24297333857174</v>
      </c>
      <c r="C256" s="7">
        <v>0</v>
      </c>
      <c r="D256" s="7">
        <f t="shared" si="3"/>
        <v>474.24297333857174</v>
      </c>
    </row>
    <row r="257" spans="1:4" x14ac:dyDescent="0.25">
      <c r="A257" s="5" t="s">
        <v>131</v>
      </c>
      <c r="B257" s="7">
        <v>556.00882665852453</v>
      </c>
      <c r="C257" s="7">
        <v>147.38168754726118</v>
      </c>
      <c r="D257" s="7">
        <f t="shared" si="3"/>
        <v>703.39051420578573</v>
      </c>
    </row>
    <row r="258" spans="1:4" x14ac:dyDescent="0.25">
      <c r="A258" s="5" t="s">
        <v>6</v>
      </c>
      <c r="B258" s="7">
        <v>43.313720346555009</v>
      </c>
      <c r="C258" s="7">
        <v>0</v>
      </c>
      <c r="D258" s="7">
        <f t="shared" si="3"/>
        <v>43.313720346555009</v>
      </c>
    </row>
    <row r="259" spans="1:4" x14ac:dyDescent="0.25">
      <c r="A259" s="5" t="s">
        <v>8</v>
      </c>
      <c r="B259" s="7">
        <v>43.313720346555009</v>
      </c>
      <c r="C259" s="7">
        <v>0</v>
      </c>
      <c r="D259" s="7">
        <f t="shared" si="3"/>
        <v>43.313720346555009</v>
      </c>
    </row>
    <row r="260" spans="1:4" x14ac:dyDescent="0.25">
      <c r="A260" s="5" t="s">
        <v>190</v>
      </c>
      <c r="B260" s="7">
        <v>43.313720346555009</v>
      </c>
      <c r="C260" s="7">
        <v>0</v>
      </c>
      <c r="D260" s="7">
        <f t="shared" si="3"/>
        <v>43.313720346555009</v>
      </c>
    </row>
    <row r="261" spans="1:4" x14ac:dyDescent="0.25">
      <c r="A261" s="5" t="s">
        <v>106</v>
      </c>
      <c r="B261" s="7">
        <v>43.313720346555009</v>
      </c>
      <c r="C261" s="7">
        <v>28.867604130914234</v>
      </c>
      <c r="D261" s="7">
        <f t="shared" si="3"/>
        <v>72.181324477469246</v>
      </c>
    </row>
    <row r="262" spans="1:4" x14ac:dyDescent="0.25">
      <c r="A262" s="5" t="s">
        <v>104</v>
      </c>
      <c r="B262" s="7">
        <v>0</v>
      </c>
      <c r="C262" s="7">
        <v>28.867604130914234</v>
      </c>
      <c r="D262" s="7">
        <f t="shared" si="3"/>
        <v>28.867604130914234</v>
      </c>
    </row>
    <row r="263" spans="1:4" x14ac:dyDescent="0.25">
      <c r="A263" s="5" t="s">
        <v>191</v>
      </c>
      <c r="B263" s="7">
        <v>43.313720346555009</v>
      </c>
      <c r="C263" s="7">
        <v>0</v>
      </c>
      <c r="D263" s="7">
        <f t="shared" si="3"/>
        <v>43.313720346555009</v>
      </c>
    </row>
    <row r="264" spans="1:4" x14ac:dyDescent="0.25">
      <c r="A264" s="5" t="s">
        <v>578</v>
      </c>
      <c r="B264" s="7">
        <v>66.49829905616383</v>
      </c>
      <c r="C264" s="7">
        <v>0</v>
      </c>
      <c r="D264" s="7">
        <f t="shared" si="3"/>
        <v>66.49829905616383</v>
      </c>
    </row>
    <row r="265" spans="1:4" x14ac:dyDescent="0.25">
      <c r="A265" s="5" t="s">
        <v>16</v>
      </c>
      <c r="B265" s="7">
        <v>43.313720346555009</v>
      </c>
      <c r="C265" s="7">
        <v>0</v>
      </c>
      <c r="D265" s="7">
        <f t="shared" si="3"/>
        <v>43.313720346555009</v>
      </c>
    </row>
    <row r="266" spans="1:4" x14ac:dyDescent="0.25">
      <c r="A266" s="5" t="s">
        <v>44</v>
      </c>
      <c r="B266" s="7">
        <v>0</v>
      </c>
      <c r="C266" s="7">
        <v>6.8708357556256178E-2</v>
      </c>
      <c r="D266" s="7">
        <f t="shared" si="3"/>
        <v>6.8708357556256178E-2</v>
      </c>
    </row>
    <row r="267" spans="1:4" x14ac:dyDescent="0.25">
      <c r="A267" s="5" t="s">
        <v>107</v>
      </c>
      <c r="B267" s="7">
        <v>43.313720346555009</v>
      </c>
      <c r="C267" s="7">
        <v>28.867604130914234</v>
      </c>
      <c r="D267" s="7">
        <f t="shared" si="3"/>
        <v>72.181324477469246</v>
      </c>
    </row>
    <row r="268" spans="1:4" x14ac:dyDescent="0.25">
      <c r="A268" s="5" t="s">
        <v>579</v>
      </c>
      <c r="B268" s="7">
        <v>98.164155749575158</v>
      </c>
      <c r="C268" s="7">
        <v>0</v>
      </c>
      <c r="D268" s="7">
        <f t="shared" si="3"/>
        <v>98.164155749575158</v>
      </c>
    </row>
    <row r="269" spans="1:4" x14ac:dyDescent="0.25">
      <c r="A269" s="5" t="s">
        <v>192</v>
      </c>
      <c r="B269" s="7">
        <v>43.313720346555009</v>
      </c>
      <c r="C269" s="7">
        <v>0</v>
      </c>
      <c r="D269" s="7">
        <f t="shared" ref="D269:D332" si="4">SUM(B269:C269)</f>
        <v>43.313720346555009</v>
      </c>
    </row>
    <row r="270" spans="1:4" x14ac:dyDescent="0.25">
      <c r="A270" s="5" t="s">
        <v>84</v>
      </c>
      <c r="B270" s="7">
        <v>4.4736506554760398</v>
      </c>
      <c r="C270" s="7">
        <v>2.4651565245912952</v>
      </c>
      <c r="D270" s="7">
        <f t="shared" si="4"/>
        <v>6.938807180067335</v>
      </c>
    </row>
    <row r="271" spans="1:4" x14ac:dyDescent="0.25">
      <c r="A271" s="5" t="s">
        <v>77</v>
      </c>
      <c r="B271" s="7">
        <v>43.313720346555009</v>
      </c>
      <c r="C271" s="7">
        <v>0</v>
      </c>
      <c r="D271" s="7">
        <f t="shared" si="4"/>
        <v>43.313720346555009</v>
      </c>
    </row>
    <row r="272" spans="1:4" x14ac:dyDescent="0.25">
      <c r="A272" s="5" t="s">
        <v>198</v>
      </c>
      <c r="B272" s="7">
        <v>43.313720346555009</v>
      </c>
      <c r="C272" s="7">
        <v>0</v>
      </c>
      <c r="D272" s="7">
        <f t="shared" si="4"/>
        <v>43.313720346555009</v>
      </c>
    </row>
    <row r="273" spans="1:4" x14ac:dyDescent="0.25">
      <c r="A273" s="5" t="s">
        <v>580</v>
      </c>
      <c r="B273" s="7">
        <v>94.997570080234041</v>
      </c>
      <c r="C273" s="7">
        <v>0</v>
      </c>
      <c r="D273" s="7">
        <f t="shared" si="4"/>
        <v>94.997570080234041</v>
      </c>
    </row>
    <row r="274" spans="1:4" x14ac:dyDescent="0.25">
      <c r="A274" s="5" t="s">
        <v>540</v>
      </c>
      <c r="B274" s="7">
        <v>98.164155749575158</v>
      </c>
      <c r="C274" s="7">
        <v>0</v>
      </c>
      <c r="D274" s="7">
        <f t="shared" si="4"/>
        <v>98.164155749575158</v>
      </c>
    </row>
    <row r="275" spans="1:4" x14ac:dyDescent="0.25">
      <c r="A275" s="5" t="s">
        <v>272</v>
      </c>
      <c r="B275" s="7">
        <v>26.067331837076335</v>
      </c>
      <c r="C275" s="7">
        <v>0</v>
      </c>
      <c r="D275" s="7">
        <f t="shared" si="4"/>
        <v>26.067331837076335</v>
      </c>
    </row>
    <row r="276" spans="1:4" x14ac:dyDescent="0.25">
      <c r="A276" s="5" t="s">
        <v>126</v>
      </c>
      <c r="B276" s="7">
        <v>43.313720346555009</v>
      </c>
      <c r="C276" s="7">
        <v>55.809332450614775</v>
      </c>
      <c r="D276" s="7">
        <f t="shared" si="4"/>
        <v>99.123052797169777</v>
      </c>
    </row>
    <row r="277" spans="1:4" x14ac:dyDescent="0.25">
      <c r="A277" s="5" t="s">
        <v>129</v>
      </c>
      <c r="B277" s="7">
        <v>43.313720346555009</v>
      </c>
      <c r="C277" s="7">
        <v>102.47136582044529</v>
      </c>
      <c r="D277" s="7">
        <f t="shared" si="4"/>
        <v>145.78508616700029</v>
      </c>
    </row>
    <row r="278" spans="1:4" x14ac:dyDescent="0.25">
      <c r="A278" s="5" t="s">
        <v>4</v>
      </c>
      <c r="B278" s="7">
        <v>43.313720346555009</v>
      </c>
      <c r="C278" s="7">
        <v>0</v>
      </c>
      <c r="D278" s="7">
        <f t="shared" si="4"/>
        <v>43.313720346555009</v>
      </c>
    </row>
    <row r="279" spans="1:4" x14ac:dyDescent="0.25">
      <c r="A279" s="5" t="s">
        <v>113</v>
      </c>
      <c r="B279" s="7">
        <v>126.66342677364537</v>
      </c>
      <c r="C279" s="7">
        <v>36.845421357485975</v>
      </c>
      <c r="D279" s="7">
        <f t="shared" si="4"/>
        <v>163.50884813113134</v>
      </c>
    </row>
    <row r="280" spans="1:4" x14ac:dyDescent="0.25">
      <c r="A280" s="5" t="s">
        <v>340</v>
      </c>
      <c r="B280" s="7">
        <v>371.70395207617787</v>
      </c>
      <c r="C280" s="7">
        <v>0</v>
      </c>
      <c r="D280" s="7">
        <f t="shared" si="4"/>
        <v>371.70395207617787</v>
      </c>
    </row>
    <row r="281" spans="1:4" x14ac:dyDescent="0.25">
      <c r="A281" s="5" t="s">
        <v>581</v>
      </c>
      <c r="B281" s="7">
        <v>126.66342677364537</v>
      </c>
      <c r="C281" s="7">
        <v>0</v>
      </c>
      <c r="D281" s="7">
        <f t="shared" si="4"/>
        <v>126.66342677364537</v>
      </c>
    </row>
    <row r="282" spans="1:4" x14ac:dyDescent="0.25">
      <c r="A282" s="5" t="s">
        <v>582</v>
      </c>
      <c r="B282" s="7">
        <v>63.331713386822685</v>
      </c>
      <c r="C282" s="7">
        <v>0</v>
      </c>
      <c r="D282" s="7">
        <f t="shared" si="4"/>
        <v>63.331713386822685</v>
      </c>
    </row>
    <row r="283" spans="1:4" x14ac:dyDescent="0.25">
      <c r="A283" s="5" t="s">
        <v>583</v>
      </c>
      <c r="B283" s="7">
        <v>82.331227402869516</v>
      </c>
      <c r="C283" s="7">
        <v>0</v>
      </c>
      <c r="D283" s="7">
        <f t="shared" si="4"/>
        <v>82.331227402869516</v>
      </c>
    </row>
    <row r="284" spans="1:4" x14ac:dyDescent="0.25">
      <c r="A284" s="5" t="s">
        <v>83</v>
      </c>
      <c r="B284" s="7">
        <v>4.4736506554760398</v>
      </c>
      <c r="C284" s="7">
        <v>1.8736959381838054</v>
      </c>
      <c r="D284" s="7">
        <f t="shared" si="4"/>
        <v>6.3473465936598448</v>
      </c>
    </row>
    <row r="285" spans="1:4" x14ac:dyDescent="0.25">
      <c r="A285" s="5" t="s">
        <v>52</v>
      </c>
      <c r="B285" s="7">
        <v>4.4736506554760398</v>
      </c>
      <c r="C285" s="7">
        <v>4.0248790109275373E-2</v>
      </c>
      <c r="D285" s="7">
        <f t="shared" si="4"/>
        <v>4.5138994455853148</v>
      </c>
    </row>
    <row r="286" spans="1:4" x14ac:dyDescent="0.25">
      <c r="A286" s="5" t="s">
        <v>58</v>
      </c>
      <c r="B286" s="7">
        <v>43.313720346555009</v>
      </c>
      <c r="C286" s="7">
        <v>7.2606338684360408E-2</v>
      </c>
      <c r="D286" s="7">
        <f t="shared" si="4"/>
        <v>43.386326685239368</v>
      </c>
    </row>
    <row r="287" spans="1:4" x14ac:dyDescent="0.25">
      <c r="A287" s="5" t="s">
        <v>63</v>
      </c>
      <c r="B287" s="7">
        <v>19.364365777081129</v>
      </c>
      <c r="C287" s="7">
        <v>0</v>
      </c>
      <c r="D287" s="7">
        <f t="shared" si="4"/>
        <v>19.364365777081129</v>
      </c>
    </row>
    <row r="288" spans="1:4" x14ac:dyDescent="0.25">
      <c r="A288" s="5" t="s">
        <v>584</v>
      </c>
      <c r="B288" s="7">
        <v>113.99708409628086</v>
      </c>
      <c r="C288" s="7">
        <v>0</v>
      </c>
      <c r="D288" s="7">
        <f t="shared" si="4"/>
        <v>113.99708409628086</v>
      </c>
    </row>
    <row r="289" spans="1:4" x14ac:dyDescent="0.25">
      <c r="A289" s="5" t="s">
        <v>282</v>
      </c>
      <c r="B289" s="7">
        <v>4.4736506554760398</v>
      </c>
      <c r="C289" s="7">
        <v>0.73263271661734897</v>
      </c>
      <c r="D289" s="7">
        <f t="shared" si="4"/>
        <v>5.206283372093389</v>
      </c>
    </row>
    <row r="290" spans="1:4" x14ac:dyDescent="0.25">
      <c r="A290" s="5" t="s">
        <v>585</v>
      </c>
      <c r="B290" s="7">
        <v>63.331713386822685</v>
      </c>
      <c r="C290" s="7">
        <v>0</v>
      </c>
      <c r="D290" s="7">
        <f t="shared" si="4"/>
        <v>63.331713386822685</v>
      </c>
    </row>
    <row r="291" spans="1:4" x14ac:dyDescent="0.25">
      <c r="A291" s="5" t="s">
        <v>194</v>
      </c>
      <c r="B291" s="7">
        <v>43.313720346555009</v>
      </c>
      <c r="C291" s="7">
        <v>0</v>
      </c>
      <c r="D291" s="7">
        <f t="shared" si="4"/>
        <v>43.313720346555009</v>
      </c>
    </row>
    <row r="292" spans="1:4" x14ac:dyDescent="0.25">
      <c r="A292" s="5" t="s">
        <v>140</v>
      </c>
      <c r="B292" s="7">
        <v>43.313720346555009</v>
      </c>
      <c r="C292" s="7">
        <v>453.53645832410962</v>
      </c>
      <c r="D292" s="7">
        <f t="shared" si="4"/>
        <v>496.8501786706646</v>
      </c>
    </row>
    <row r="293" spans="1:4" x14ac:dyDescent="0.25">
      <c r="A293" s="5" t="s">
        <v>2</v>
      </c>
      <c r="B293" s="7">
        <v>491.92193836952828</v>
      </c>
      <c r="C293" s="7">
        <v>9243.9150209767704</v>
      </c>
      <c r="D293" s="7">
        <f t="shared" si="4"/>
        <v>9735.8369593462994</v>
      </c>
    </row>
    <row r="294" spans="1:4" x14ac:dyDescent="0.25">
      <c r="A294" s="5" t="s">
        <v>233</v>
      </c>
      <c r="B294" s="7">
        <v>4.4736506554760398</v>
      </c>
      <c r="C294" s="7">
        <v>0</v>
      </c>
      <c r="D294" s="7">
        <f t="shared" si="4"/>
        <v>4.4736506554760398</v>
      </c>
    </row>
    <row r="295" spans="1:4" x14ac:dyDescent="0.25">
      <c r="A295" s="5" t="s">
        <v>108</v>
      </c>
      <c r="B295" s="7">
        <v>43.313720346555009</v>
      </c>
      <c r="C295" s="7">
        <v>28.867604130914234</v>
      </c>
      <c r="D295" s="7">
        <f t="shared" si="4"/>
        <v>72.181324477469246</v>
      </c>
    </row>
    <row r="296" spans="1:4" x14ac:dyDescent="0.25">
      <c r="A296" s="5" t="s">
        <v>586</v>
      </c>
      <c r="B296" s="7">
        <v>110.83049842693968</v>
      </c>
      <c r="C296" s="7">
        <v>0</v>
      </c>
      <c r="D296" s="7">
        <f t="shared" si="4"/>
        <v>110.83049842693968</v>
      </c>
    </row>
    <row r="297" spans="1:4" x14ac:dyDescent="0.25">
      <c r="A297" s="5" t="s">
        <v>162</v>
      </c>
      <c r="B297" s="7">
        <v>43.313720346555009</v>
      </c>
      <c r="C297" s="7">
        <v>0</v>
      </c>
      <c r="D297" s="7">
        <f t="shared" si="4"/>
        <v>43.313720346555009</v>
      </c>
    </row>
    <row r="298" spans="1:4" x14ac:dyDescent="0.25">
      <c r="A298" s="5" t="s">
        <v>18</v>
      </c>
      <c r="B298" s="7">
        <v>43.313720346555009</v>
      </c>
      <c r="C298" s="7">
        <v>0</v>
      </c>
      <c r="D298" s="7">
        <f t="shared" si="4"/>
        <v>43.313720346555009</v>
      </c>
    </row>
    <row r="299" spans="1:4" x14ac:dyDescent="0.25">
      <c r="A299" s="5" t="s">
        <v>587</v>
      </c>
      <c r="B299" s="7">
        <v>403.44462352009811</v>
      </c>
      <c r="C299" s="7">
        <v>0</v>
      </c>
      <c r="D299" s="7">
        <f t="shared" si="4"/>
        <v>403.44462352009811</v>
      </c>
    </row>
    <row r="300" spans="1:4" x14ac:dyDescent="0.25">
      <c r="A300" s="5" t="s">
        <v>13</v>
      </c>
      <c r="B300" s="7">
        <v>43.313720346555009</v>
      </c>
      <c r="C300" s="7">
        <v>0</v>
      </c>
      <c r="D300" s="7">
        <f t="shared" si="4"/>
        <v>43.313720346555009</v>
      </c>
    </row>
    <row r="301" spans="1:4" x14ac:dyDescent="0.25">
      <c r="A301" s="5" t="s">
        <v>45</v>
      </c>
      <c r="B301" s="7">
        <v>0</v>
      </c>
      <c r="C301" s="7">
        <v>6.8708357556256178E-2</v>
      </c>
      <c r="D301" s="7">
        <f t="shared" si="4"/>
        <v>6.8708357556256178E-2</v>
      </c>
    </row>
    <row r="302" spans="1:4" x14ac:dyDescent="0.25">
      <c r="A302" s="5" t="s">
        <v>79</v>
      </c>
      <c r="B302" s="7">
        <v>4.4736506554760398</v>
      </c>
      <c r="C302" s="7">
        <v>0.88276603936451326</v>
      </c>
      <c r="D302" s="7">
        <f t="shared" si="4"/>
        <v>5.3564166948405534</v>
      </c>
    </row>
    <row r="303" spans="1:4" x14ac:dyDescent="0.25">
      <c r="A303" s="5" t="s">
        <v>120</v>
      </c>
      <c r="B303" s="7">
        <v>0</v>
      </c>
      <c r="C303" s="7">
        <v>37.171375296324214</v>
      </c>
      <c r="D303" s="7">
        <f t="shared" si="4"/>
        <v>37.171375296324214</v>
      </c>
    </row>
    <row r="304" spans="1:4" x14ac:dyDescent="0.25">
      <c r="A304" s="5" t="s">
        <v>195</v>
      </c>
      <c r="B304" s="7">
        <v>43.313720346555009</v>
      </c>
      <c r="C304" s="7">
        <v>0</v>
      </c>
      <c r="D304" s="7">
        <f t="shared" si="4"/>
        <v>43.313720346555009</v>
      </c>
    </row>
    <row r="305" spans="1:4" x14ac:dyDescent="0.25">
      <c r="A305" s="5" t="s">
        <v>588</v>
      </c>
      <c r="B305" s="7">
        <v>72.831470394846065</v>
      </c>
      <c r="C305" s="7">
        <v>0</v>
      </c>
      <c r="D305" s="7">
        <f t="shared" si="4"/>
        <v>72.831470394846065</v>
      </c>
    </row>
    <row r="306" spans="1:4" x14ac:dyDescent="0.25">
      <c r="A306" s="5" t="s">
        <v>88</v>
      </c>
      <c r="B306" s="7">
        <v>26.067331837076335</v>
      </c>
      <c r="C306" s="7">
        <v>0</v>
      </c>
      <c r="D306" s="7">
        <f t="shared" si="4"/>
        <v>26.067331837076335</v>
      </c>
    </row>
    <row r="307" spans="1:4" x14ac:dyDescent="0.25">
      <c r="A307" s="5" t="s">
        <v>589</v>
      </c>
      <c r="B307" s="7">
        <v>88.66439874155175</v>
      </c>
      <c r="C307" s="7">
        <v>0</v>
      </c>
      <c r="D307" s="7">
        <f t="shared" si="4"/>
        <v>88.66439874155175</v>
      </c>
    </row>
    <row r="308" spans="1:4" x14ac:dyDescent="0.25">
      <c r="A308" s="5" t="s">
        <v>67</v>
      </c>
      <c r="B308" s="7">
        <v>4.4736506554760398</v>
      </c>
      <c r="C308" s="7">
        <v>0.63739366766392358</v>
      </c>
      <c r="D308" s="7">
        <f t="shared" si="4"/>
        <v>5.1110443231399634</v>
      </c>
    </row>
    <row r="309" spans="1:4" x14ac:dyDescent="0.25">
      <c r="A309" s="5" t="s">
        <v>196</v>
      </c>
      <c r="B309" s="7">
        <v>43.313720346555009</v>
      </c>
      <c r="C309" s="7">
        <v>0</v>
      </c>
      <c r="D309" s="7">
        <f t="shared" si="4"/>
        <v>43.313720346555009</v>
      </c>
    </row>
    <row r="310" spans="1:4" x14ac:dyDescent="0.25">
      <c r="A310" s="5" t="s">
        <v>389</v>
      </c>
      <c r="B310" s="7">
        <v>23.949354569473879</v>
      </c>
      <c r="C310" s="7">
        <v>0</v>
      </c>
      <c r="D310" s="7">
        <f t="shared" si="4"/>
        <v>23.949354569473879</v>
      </c>
    </row>
    <row r="311" spans="1:4" x14ac:dyDescent="0.25">
      <c r="A311" s="5" t="s">
        <v>255</v>
      </c>
      <c r="B311" s="7">
        <v>43.313720346555009</v>
      </c>
      <c r="C311" s="7">
        <v>0</v>
      </c>
      <c r="D311" s="7">
        <f t="shared" si="4"/>
        <v>43.313720346555009</v>
      </c>
    </row>
    <row r="312" spans="1:4" x14ac:dyDescent="0.25">
      <c r="A312" s="5" t="s">
        <v>512</v>
      </c>
      <c r="B312" s="7">
        <v>126.66342677364537</v>
      </c>
      <c r="C312" s="7">
        <v>0</v>
      </c>
      <c r="D312" s="7">
        <f t="shared" si="4"/>
        <v>126.66342677364537</v>
      </c>
    </row>
    <row r="313" spans="1:4" x14ac:dyDescent="0.25">
      <c r="A313" s="5" t="s">
        <v>46</v>
      </c>
      <c r="B313" s="7">
        <v>0</v>
      </c>
      <c r="C313" s="7">
        <v>6.8708357556256178E-2</v>
      </c>
      <c r="D313" s="7">
        <f t="shared" si="4"/>
        <v>6.8708357556256178E-2</v>
      </c>
    </row>
    <row r="314" spans="1:4" x14ac:dyDescent="0.25">
      <c r="A314" s="5" t="s">
        <v>199</v>
      </c>
      <c r="B314" s="7">
        <v>43.313720346555009</v>
      </c>
      <c r="C314" s="7">
        <v>0</v>
      </c>
      <c r="D314" s="7">
        <f t="shared" si="4"/>
        <v>43.313720346555009</v>
      </c>
    </row>
    <row r="315" spans="1:4" x14ac:dyDescent="0.25">
      <c r="A315" s="5" t="s">
        <v>277</v>
      </c>
      <c r="B315" s="7">
        <v>4.4736506554760398</v>
      </c>
      <c r="C315" s="7">
        <v>1.8159256417398719</v>
      </c>
      <c r="D315" s="7">
        <f t="shared" si="4"/>
        <v>6.2895762972159117</v>
      </c>
    </row>
    <row r="316" spans="1:4" x14ac:dyDescent="0.25">
      <c r="A316" s="5" t="s">
        <v>221</v>
      </c>
      <c r="B316" s="7">
        <v>43.313720346555009</v>
      </c>
      <c r="C316" s="7">
        <v>0</v>
      </c>
      <c r="D316" s="7">
        <f t="shared" si="4"/>
        <v>43.313720346555009</v>
      </c>
    </row>
    <row r="317" spans="1:4" x14ac:dyDescent="0.25">
      <c r="A317" s="5" t="s">
        <v>590</v>
      </c>
      <c r="B317" s="7">
        <v>66.49829905616383</v>
      </c>
      <c r="C317" s="7">
        <v>0</v>
      </c>
      <c r="D317" s="7">
        <f t="shared" si="4"/>
        <v>66.49829905616383</v>
      </c>
    </row>
    <row r="318" spans="1:4" x14ac:dyDescent="0.25">
      <c r="A318" s="5" t="s">
        <v>128</v>
      </c>
      <c r="B318" s="7">
        <v>43.313720346555009</v>
      </c>
      <c r="C318" s="7">
        <v>81.253067257980021</v>
      </c>
      <c r="D318" s="7">
        <f t="shared" si="4"/>
        <v>124.56678760453502</v>
      </c>
    </row>
    <row r="319" spans="1:4" x14ac:dyDescent="0.25">
      <c r="A319" s="5" t="s">
        <v>220</v>
      </c>
      <c r="B319" s="7">
        <v>43.313720346555009</v>
      </c>
      <c r="C319" s="7">
        <v>0</v>
      </c>
      <c r="D319" s="7">
        <f t="shared" si="4"/>
        <v>43.313720346555009</v>
      </c>
    </row>
    <row r="320" spans="1:4" x14ac:dyDescent="0.25">
      <c r="A320" s="5" t="s">
        <v>283</v>
      </c>
      <c r="B320" s="7">
        <v>4.4736506554760398</v>
      </c>
      <c r="C320" s="7">
        <v>0.91194690623443853</v>
      </c>
      <c r="D320" s="7">
        <f t="shared" si="4"/>
        <v>5.3855975617104779</v>
      </c>
    </row>
    <row r="321" spans="1:4" x14ac:dyDescent="0.25">
      <c r="A321" s="5" t="s">
        <v>214</v>
      </c>
      <c r="B321" s="7">
        <v>43.313720346555009</v>
      </c>
      <c r="C321" s="7">
        <v>0</v>
      </c>
      <c r="D321" s="7">
        <f t="shared" si="4"/>
        <v>43.313720346555009</v>
      </c>
    </row>
    <row r="322" spans="1:4" x14ac:dyDescent="0.25">
      <c r="A322" s="5" t="s">
        <v>47</v>
      </c>
      <c r="B322" s="7">
        <v>0</v>
      </c>
      <c r="C322" s="7">
        <v>6.8708357556256178E-2</v>
      </c>
      <c r="D322" s="7">
        <f t="shared" si="4"/>
        <v>6.8708357556256178E-2</v>
      </c>
    </row>
    <row r="323" spans="1:4" x14ac:dyDescent="0.25">
      <c r="A323" s="5" t="s">
        <v>48</v>
      </c>
      <c r="B323" s="7">
        <v>0</v>
      </c>
      <c r="C323" s="7">
        <v>6.8708357556256178E-2</v>
      </c>
      <c r="D323" s="7">
        <f t="shared" si="4"/>
        <v>6.8708357556256178E-2</v>
      </c>
    </row>
    <row r="324" spans="1:4" x14ac:dyDescent="0.25">
      <c r="A324" s="5" t="s">
        <v>284</v>
      </c>
      <c r="B324" s="7">
        <v>4.4736506554760398</v>
      </c>
      <c r="C324" s="7">
        <v>1.8851089841411786</v>
      </c>
      <c r="D324" s="7">
        <f t="shared" si="4"/>
        <v>6.3587596396172188</v>
      </c>
    </row>
    <row r="325" spans="1:4" x14ac:dyDescent="0.25">
      <c r="A325" s="5" t="s">
        <v>226</v>
      </c>
      <c r="B325" s="7">
        <v>43.313720346555009</v>
      </c>
      <c r="C325" s="7">
        <v>0</v>
      </c>
      <c r="D325" s="7">
        <f t="shared" si="4"/>
        <v>43.313720346555009</v>
      </c>
    </row>
    <row r="326" spans="1:4" x14ac:dyDescent="0.25">
      <c r="A326" s="5" t="s">
        <v>591</v>
      </c>
      <c r="B326" s="7">
        <v>107.66391275759858</v>
      </c>
      <c r="C326" s="7">
        <v>0</v>
      </c>
      <c r="D326" s="7">
        <f t="shared" si="4"/>
        <v>107.66391275759858</v>
      </c>
    </row>
    <row r="327" spans="1:4" x14ac:dyDescent="0.25">
      <c r="A327" s="5" t="s">
        <v>592</v>
      </c>
      <c r="B327" s="7">
        <v>63.331713386822685</v>
      </c>
      <c r="C327" s="7">
        <v>0</v>
      </c>
      <c r="D327" s="7">
        <f t="shared" si="4"/>
        <v>63.331713386822685</v>
      </c>
    </row>
    <row r="328" spans="1:4" x14ac:dyDescent="0.25">
      <c r="A328" s="5" t="s">
        <v>342</v>
      </c>
      <c r="B328" s="7">
        <v>91.830984410892896</v>
      </c>
      <c r="C328" s="7">
        <v>0</v>
      </c>
      <c r="D328" s="7">
        <f t="shared" si="4"/>
        <v>91.830984410892896</v>
      </c>
    </row>
    <row r="329" spans="1:4" x14ac:dyDescent="0.25">
      <c r="A329" s="5" t="s">
        <v>197</v>
      </c>
      <c r="B329" s="7">
        <v>43.313720346555009</v>
      </c>
      <c r="C329" s="7">
        <v>0</v>
      </c>
      <c r="D329" s="7">
        <f t="shared" si="4"/>
        <v>43.313720346555009</v>
      </c>
    </row>
    <row r="330" spans="1:4" x14ac:dyDescent="0.25">
      <c r="A330" s="5" t="s">
        <v>66</v>
      </c>
      <c r="B330" s="7">
        <v>4.4736506554760398</v>
      </c>
      <c r="C330" s="7">
        <v>0.69191670515974768</v>
      </c>
      <c r="D330" s="7">
        <f t="shared" si="4"/>
        <v>5.1655673606357873</v>
      </c>
    </row>
    <row r="331" spans="1:4" x14ac:dyDescent="0.25">
      <c r="A331" s="5" t="s">
        <v>92</v>
      </c>
      <c r="B331" s="7">
        <v>4.4736506554760398</v>
      </c>
      <c r="C331" s="7">
        <v>5.0199934344813091</v>
      </c>
      <c r="D331" s="7">
        <f t="shared" si="4"/>
        <v>9.4936440899573498</v>
      </c>
    </row>
    <row r="332" spans="1:4" x14ac:dyDescent="0.25">
      <c r="A332" s="5" t="s">
        <v>95</v>
      </c>
      <c r="B332" s="7">
        <v>131.1370774291214</v>
      </c>
      <c r="C332" s="7">
        <v>7.7702072087113043</v>
      </c>
      <c r="D332" s="7">
        <f t="shared" si="4"/>
        <v>138.9072846378327</v>
      </c>
    </row>
    <row r="333" spans="1:4" x14ac:dyDescent="0.25">
      <c r="B333" s="16"/>
    </row>
    <row r="334" spans="1:4" x14ac:dyDescent="0.25">
      <c r="B334" s="16"/>
    </row>
    <row r="335" spans="1:4" x14ac:dyDescent="0.25">
      <c r="B335" s="16"/>
    </row>
    <row r="336" spans="1:4" x14ac:dyDescent="0.25">
      <c r="B336" s="16"/>
    </row>
    <row r="337" spans="2:2" x14ac:dyDescent="0.25">
      <c r="B337" s="16"/>
    </row>
    <row r="338" spans="2:2" x14ac:dyDescent="0.25">
      <c r="B338" s="16"/>
    </row>
  </sheetData>
  <pageMargins left="0.511811024" right="0.511811024" top="0.78740157499999996" bottom="0.78740157499999996" header="0.31496062000000002" footer="0.31496062000000002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809AA-A1C9-4AC2-9585-5B8E1703F215}">
  <dimension ref="A2:H309"/>
  <sheetViews>
    <sheetView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4" width="35.7265625" style="1" customWidth="1"/>
    <col min="5" max="16384" width="9.1796875" style="1"/>
  </cols>
  <sheetData>
    <row r="2" spans="1:8" ht="15" customHeight="1" x14ac:dyDescent="0.3">
      <c r="B2" s="2" t="str">
        <f>Índice!A8</f>
        <v>MÊS DE COMPETÊNCIA: Novembro de 2024</v>
      </c>
      <c r="C2" s="3"/>
      <c r="D2" s="3"/>
      <c r="H2" s="3"/>
    </row>
    <row r="3" spans="1:8" ht="17.25" customHeight="1" x14ac:dyDescent="0.3">
      <c r="B3" s="2"/>
      <c r="C3" s="3"/>
      <c r="D3" s="3"/>
      <c r="H3" s="3"/>
    </row>
    <row r="5" spans="1:8" ht="13" x14ac:dyDescent="0.3">
      <c r="A5" s="2" t="s">
        <v>522</v>
      </c>
    </row>
    <row r="8" spans="1:8" ht="13" x14ac:dyDescent="0.3">
      <c r="A8" s="4" t="s">
        <v>1</v>
      </c>
      <c r="B8" s="6" t="s">
        <v>636</v>
      </c>
    </row>
    <row r="9" spans="1:8" x14ac:dyDescent="0.25">
      <c r="A9" s="9" t="s">
        <v>288</v>
      </c>
      <c r="B9" s="21">
        <v>408711.0171881548</v>
      </c>
      <c r="D9" s="16"/>
    </row>
    <row r="10" spans="1:8" x14ac:dyDescent="0.25">
      <c r="A10" s="5" t="s">
        <v>235</v>
      </c>
      <c r="B10" s="28">
        <v>-2869.2826934803415</v>
      </c>
    </row>
    <row r="11" spans="1:8" x14ac:dyDescent="0.25">
      <c r="A11" s="5" t="s">
        <v>175</v>
      </c>
      <c r="B11" s="28">
        <v>-2869.2826934803415</v>
      </c>
    </row>
    <row r="12" spans="1:8" x14ac:dyDescent="0.25">
      <c r="A12" s="5" t="s">
        <v>64</v>
      </c>
      <c r="B12" s="28">
        <v>-2869.2826934803415</v>
      </c>
    </row>
    <row r="13" spans="1:8" x14ac:dyDescent="0.25">
      <c r="A13" s="5" t="s">
        <v>251</v>
      </c>
      <c r="B13" s="28">
        <v>-2869.2826934803415</v>
      </c>
    </row>
    <row r="14" spans="1:8" x14ac:dyDescent="0.25">
      <c r="A14" s="5" t="s">
        <v>298</v>
      </c>
      <c r="B14" s="28">
        <v>-2869.2826934803415</v>
      </c>
    </row>
    <row r="15" spans="1:8" x14ac:dyDescent="0.25">
      <c r="A15" s="5" t="s">
        <v>252</v>
      </c>
      <c r="B15" s="28">
        <v>-2869.2826934803415</v>
      </c>
    </row>
    <row r="16" spans="1:8" x14ac:dyDescent="0.25">
      <c r="A16" s="5" t="s">
        <v>183</v>
      </c>
      <c r="B16" s="28">
        <v>-2869.2826934803415</v>
      </c>
    </row>
    <row r="17" spans="1:2" x14ac:dyDescent="0.25">
      <c r="A17" s="5" t="s">
        <v>157</v>
      </c>
      <c r="B17" s="28">
        <v>-2869.2826934803415</v>
      </c>
    </row>
    <row r="18" spans="1:2" x14ac:dyDescent="0.25">
      <c r="A18" s="5" t="s">
        <v>253</v>
      </c>
      <c r="B18" s="28">
        <v>-2869.2826934803415</v>
      </c>
    </row>
    <row r="19" spans="1:2" x14ac:dyDescent="0.25">
      <c r="A19" s="5" t="s">
        <v>187</v>
      </c>
      <c r="B19" s="28">
        <v>-2869.2826934803415</v>
      </c>
    </row>
    <row r="20" spans="1:2" x14ac:dyDescent="0.25">
      <c r="A20" s="5" t="s">
        <v>3</v>
      </c>
      <c r="B20" s="28">
        <v>-2869.2826934803415</v>
      </c>
    </row>
    <row r="21" spans="1:2" x14ac:dyDescent="0.25">
      <c r="A21" s="5" t="s">
        <v>254</v>
      </c>
      <c r="B21" s="28">
        <v>-2869.2826934803415</v>
      </c>
    </row>
    <row r="22" spans="1:2" x14ac:dyDescent="0.25">
      <c r="A22" s="5" t="s">
        <v>71</v>
      </c>
      <c r="B22" s="28">
        <v>-2869.2826934803415</v>
      </c>
    </row>
    <row r="23" spans="1:2" x14ac:dyDescent="0.25">
      <c r="A23" s="5" t="s">
        <v>6</v>
      </c>
      <c r="B23" s="28">
        <v>-2869.2826934803415</v>
      </c>
    </row>
    <row r="24" spans="1:2" x14ac:dyDescent="0.25">
      <c r="A24" s="5" t="s">
        <v>190</v>
      </c>
      <c r="B24" s="28">
        <v>-2869.2826934803415</v>
      </c>
    </row>
    <row r="25" spans="1:2" x14ac:dyDescent="0.25">
      <c r="A25" s="5" t="s">
        <v>191</v>
      </c>
      <c r="B25" s="28">
        <v>-2869.2826934803415</v>
      </c>
    </row>
    <row r="26" spans="1:2" x14ac:dyDescent="0.25">
      <c r="A26" s="5" t="s">
        <v>63</v>
      </c>
      <c r="B26" s="28">
        <v>-2869.2826934803415</v>
      </c>
    </row>
    <row r="27" spans="1:2" x14ac:dyDescent="0.25">
      <c r="A27" s="5" t="s">
        <v>255</v>
      </c>
      <c r="B27" s="28">
        <v>-2869.2826934803415</v>
      </c>
    </row>
    <row r="28" spans="1:2" x14ac:dyDescent="0.25">
      <c r="A28" s="5" t="s">
        <v>301</v>
      </c>
      <c r="B28" s="28">
        <v>-2869.2826934803415</v>
      </c>
    </row>
    <row r="29" spans="1:2" x14ac:dyDescent="0.25">
      <c r="A29" s="5" t="s">
        <v>218</v>
      </c>
      <c r="B29" s="28">
        <v>-2869.2826934803415</v>
      </c>
    </row>
    <row r="30" spans="1:2" x14ac:dyDescent="0.25">
      <c r="A30" s="5" t="s">
        <v>236</v>
      </c>
      <c r="B30" s="28">
        <v>-2869.2826934803415</v>
      </c>
    </row>
    <row r="31" spans="1:2" x14ac:dyDescent="0.25">
      <c r="A31" s="5" t="s">
        <v>147</v>
      </c>
      <c r="B31" s="28">
        <v>-2869.2826934803415</v>
      </c>
    </row>
    <row r="32" spans="1:2" x14ac:dyDescent="0.25">
      <c r="A32" s="5" t="s">
        <v>215</v>
      </c>
      <c r="B32" s="28">
        <v>-2869.2826934803415</v>
      </c>
    </row>
    <row r="33" spans="1:2" x14ac:dyDescent="0.25">
      <c r="A33" s="5" t="s">
        <v>31</v>
      </c>
      <c r="B33" s="28">
        <v>-2869.2826934803415</v>
      </c>
    </row>
    <row r="34" spans="1:2" x14ac:dyDescent="0.25">
      <c r="A34" s="5" t="s">
        <v>304</v>
      </c>
      <c r="B34" s="28">
        <v>-2869.2826934803415</v>
      </c>
    </row>
    <row r="35" spans="1:2" x14ac:dyDescent="0.25">
      <c r="A35" s="5" t="s">
        <v>311</v>
      </c>
      <c r="B35" s="28">
        <v>-2869.2826934803415</v>
      </c>
    </row>
    <row r="36" spans="1:2" x14ac:dyDescent="0.25">
      <c r="A36" s="5" t="s">
        <v>166</v>
      </c>
      <c r="B36" s="28">
        <v>-2869.2826934803415</v>
      </c>
    </row>
    <row r="37" spans="1:2" x14ac:dyDescent="0.25">
      <c r="A37" s="5" t="s">
        <v>256</v>
      </c>
      <c r="B37" s="28">
        <v>-2869.2826934803415</v>
      </c>
    </row>
    <row r="38" spans="1:2" x14ac:dyDescent="0.25">
      <c r="A38" s="5" t="s">
        <v>229</v>
      </c>
      <c r="B38" s="28">
        <v>-2869.2826934803415</v>
      </c>
    </row>
    <row r="39" spans="1:2" x14ac:dyDescent="0.25">
      <c r="A39" s="5" t="s">
        <v>257</v>
      </c>
      <c r="B39" s="28">
        <v>-2869.2826934803415</v>
      </c>
    </row>
    <row r="40" spans="1:2" x14ac:dyDescent="0.25">
      <c r="A40" s="5" t="s">
        <v>109</v>
      </c>
      <c r="B40" s="28">
        <v>-2869.2826934803415</v>
      </c>
    </row>
    <row r="41" spans="1:2" x14ac:dyDescent="0.25">
      <c r="A41" s="5" t="s">
        <v>258</v>
      </c>
      <c r="B41" s="28">
        <v>-2869.2826934803415</v>
      </c>
    </row>
    <row r="42" spans="1:2" x14ac:dyDescent="0.25">
      <c r="A42" s="5" t="s">
        <v>216</v>
      </c>
      <c r="B42" s="28">
        <v>-2869.2826934803415</v>
      </c>
    </row>
    <row r="43" spans="1:2" x14ac:dyDescent="0.25">
      <c r="A43" s="5" t="s">
        <v>174</v>
      </c>
      <c r="B43" s="28">
        <v>-2869.2826934803415</v>
      </c>
    </row>
    <row r="44" spans="1:2" x14ac:dyDescent="0.25">
      <c r="A44" s="5" t="s">
        <v>361</v>
      </c>
      <c r="B44" s="28">
        <v>2282.7961604273919</v>
      </c>
    </row>
    <row r="45" spans="1:2" x14ac:dyDescent="0.25">
      <c r="A45" s="5" t="s">
        <v>177</v>
      </c>
      <c r="B45" s="28">
        <v>-2869.2826934803415</v>
      </c>
    </row>
    <row r="46" spans="1:2" x14ac:dyDescent="0.25">
      <c r="A46" s="5" t="s">
        <v>148</v>
      </c>
      <c r="B46" s="28">
        <v>-2869.2826934803415</v>
      </c>
    </row>
    <row r="47" spans="1:2" x14ac:dyDescent="0.25">
      <c r="A47" s="5" t="s">
        <v>259</v>
      </c>
      <c r="B47" s="28">
        <v>-2869.2826934803415</v>
      </c>
    </row>
    <row r="48" spans="1:2" x14ac:dyDescent="0.25">
      <c r="A48" s="5" t="s">
        <v>314</v>
      </c>
      <c r="B48" s="28">
        <v>-2869.2826934803415</v>
      </c>
    </row>
    <row r="49" spans="1:2" x14ac:dyDescent="0.25">
      <c r="A49" s="5" t="s">
        <v>232</v>
      </c>
      <c r="B49" s="28">
        <v>-2869.2826934803415</v>
      </c>
    </row>
    <row r="50" spans="1:2" x14ac:dyDescent="0.25">
      <c r="A50" s="5" t="s">
        <v>316</v>
      </c>
      <c r="B50" s="28">
        <v>-2869.2826934803415</v>
      </c>
    </row>
    <row r="51" spans="1:2" x14ac:dyDescent="0.25">
      <c r="A51" s="5" t="s">
        <v>317</v>
      </c>
      <c r="B51" s="28">
        <v>-2869.2826934803415</v>
      </c>
    </row>
    <row r="52" spans="1:2" x14ac:dyDescent="0.25">
      <c r="A52" s="5" t="s">
        <v>182</v>
      </c>
      <c r="B52" s="28">
        <v>-2869.2826934803415</v>
      </c>
    </row>
    <row r="53" spans="1:2" x14ac:dyDescent="0.25">
      <c r="A53" s="5" t="s">
        <v>105</v>
      </c>
      <c r="B53" s="28">
        <v>-2869.2826934803415</v>
      </c>
    </row>
    <row r="54" spans="1:2" x14ac:dyDescent="0.25">
      <c r="A54" s="5" t="s">
        <v>217</v>
      </c>
      <c r="B54" s="28">
        <v>-2869.2826934803415</v>
      </c>
    </row>
    <row r="55" spans="1:2" x14ac:dyDescent="0.25">
      <c r="A55" s="5" t="s">
        <v>261</v>
      </c>
      <c r="B55" s="28">
        <v>-2869.2826934803415</v>
      </c>
    </row>
    <row r="56" spans="1:2" x14ac:dyDescent="0.25">
      <c r="A56" s="5" t="s">
        <v>262</v>
      </c>
      <c r="B56" s="28">
        <v>-2869.2826934803415</v>
      </c>
    </row>
    <row r="57" spans="1:2" x14ac:dyDescent="0.25">
      <c r="A57" s="5" t="s">
        <v>130</v>
      </c>
      <c r="B57" s="28">
        <v>-2869.2826934803415</v>
      </c>
    </row>
    <row r="58" spans="1:2" x14ac:dyDescent="0.25">
      <c r="A58" s="5" t="s">
        <v>228</v>
      </c>
      <c r="B58" s="28">
        <v>-2869.2826934803415</v>
      </c>
    </row>
    <row r="59" spans="1:2" x14ac:dyDescent="0.25">
      <c r="A59" s="5" t="s">
        <v>263</v>
      </c>
      <c r="B59" s="28">
        <v>-2869.2826934803415</v>
      </c>
    </row>
    <row r="60" spans="1:2" x14ac:dyDescent="0.25">
      <c r="A60" s="5" t="s">
        <v>237</v>
      </c>
      <c r="B60" s="28">
        <v>-2869.2826934803415</v>
      </c>
    </row>
    <row r="61" spans="1:2" x14ac:dyDescent="0.25">
      <c r="A61" s="5" t="s">
        <v>76</v>
      </c>
      <c r="B61" s="28">
        <v>-2869.2826934803415</v>
      </c>
    </row>
    <row r="62" spans="1:2" x14ac:dyDescent="0.25">
      <c r="A62" s="5" t="s">
        <v>264</v>
      </c>
      <c r="B62" s="28">
        <v>-2869.2826934803415</v>
      </c>
    </row>
    <row r="63" spans="1:2" x14ac:dyDescent="0.25">
      <c r="A63" s="5" t="s">
        <v>265</v>
      </c>
      <c r="B63" s="28">
        <v>-2869.2826934803415</v>
      </c>
    </row>
    <row r="64" spans="1:2" x14ac:dyDescent="0.25">
      <c r="A64" s="5" t="s">
        <v>318</v>
      </c>
      <c r="B64" s="28">
        <v>-2869.2826934803415</v>
      </c>
    </row>
    <row r="65" spans="1:2" x14ac:dyDescent="0.25">
      <c r="A65" s="5" t="s">
        <v>234</v>
      </c>
      <c r="B65" s="28">
        <v>-2869.2826934803415</v>
      </c>
    </row>
    <row r="66" spans="1:2" x14ac:dyDescent="0.25">
      <c r="A66" s="5" t="s">
        <v>5</v>
      </c>
      <c r="B66" s="28">
        <v>-2869.2826934803415</v>
      </c>
    </row>
    <row r="67" spans="1:2" x14ac:dyDescent="0.25">
      <c r="A67" s="5" t="s">
        <v>266</v>
      </c>
      <c r="B67" s="28">
        <v>-2869.2826934803415</v>
      </c>
    </row>
    <row r="68" spans="1:2" x14ac:dyDescent="0.25">
      <c r="A68" s="5" t="s">
        <v>106</v>
      </c>
      <c r="B68" s="28">
        <v>-2869.2826934803415</v>
      </c>
    </row>
    <row r="69" spans="1:2" x14ac:dyDescent="0.25">
      <c r="A69" s="5" t="s">
        <v>107</v>
      </c>
      <c r="B69" s="28">
        <v>-2869.2826934803415</v>
      </c>
    </row>
    <row r="70" spans="1:2" x14ac:dyDescent="0.25">
      <c r="A70" s="5" t="s">
        <v>126</v>
      </c>
      <c r="B70" s="28">
        <v>-2869.2826934803415</v>
      </c>
    </row>
    <row r="71" spans="1:2" x14ac:dyDescent="0.25">
      <c r="A71" s="5" t="s">
        <v>194</v>
      </c>
      <c r="B71" s="28">
        <v>-2869.2826934803415</v>
      </c>
    </row>
    <row r="72" spans="1:2" x14ac:dyDescent="0.25">
      <c r="A72" s="5" t="s">
        <v>108</v>
      </c>
      <c r="B72" s="28">
        <v>-2869.2826934803415</v>
      </c>
    </row>
    <row r="73" spans="1:2" x14ac:dyDescent="0.25">
      <c r="A73" s="5" t="s">
        <v>79</v>
      </c>
      <c r="B73" s="28">
        <v>-1042.8431126342473</v>
      </c>
    </row>
    <row r="74" spans="1:2" x14ac:dyDescent="0.25">
      <c r="A74" s="5" t="s">
        <v>196</v>
      </c>
      <c r="B74" s="28">
        <v>-2869.2826934803415</v>
      </c>
    </row>
    <row r="75" spans="1:2" x14ac:dyDescent="0.25">
      <c r="A75" s="5" t="s">
        <v>226</v>
      </c>
      <c r="B75" s="28">
        <v>-2869.2826934803415</v>
      </c>
    </row>
    <row r="76" spans="1:2" x14ac:dyDescent="0.25">
      <c r="A76" s="5" t="s">
        <v>197</v>
      </c>
      <c r="B76" s="28">
        <v>-2869.2826934803415</v>
      </c>
    </row>
    <row r="77" spans="1:2" x14ac:dyDescent="0.25">
      <c r="A77" s="5" t="s">
        <v>319</v>
      </c>
      <c r="B77" s="28">
        <v>-2869.2826934803415</v>
      </c>
    </row>
    <row r="78" spans="1:2" x14ac:dyDescent="0.25">
      <c r="A78" s="5" t="s">
        <v>144</v>
      </c>
      <c r="B78" s="28">
        <v>-2869.2826934803415</v>
      </c>
    </row>
    <row r="79" spans="1:2" x14ac:dyDescent="0.25">
      <c r="A79" s="5" t="s">
        <v>87</v>
      </c>
      <c r="B79" s="28">
        <v>-2869.2826934803415</v>
      </c>
    </row>
    <row r="80" spans="1:2" x14ac:dyDescent="0.25">
      <c r="A80" s="5" t="s">
        <v>181</v>
      </c>
      <c r="B80" s="28">
        <v>-2869.2826934803415</v>
      </c>
    </row>
    <row r="81" spans="1:2" x14ac:dyDescent="0.25">
      <c r="A81" s="5" t="s">
        <v>362</v>
      </c>
      <c r="B81" s="28">
        <v>-2474.4909158694722</v>
      </c>
    </row>
    <row r="82" spans="1:2" x14ac:dyDescent="0.25">
      <c r="A82" s="5" t="s">
        <v>231</v>
      </c>
      <c r="B82" s="28">
        <v>-2869.2826934803415</v>
      </c>
    </row>
    <row r="83" spans="1:2" x14ac:dyDescent="0.25">
      <c r="A83" s="5" t="s">
        <v>156</v>
      </c>
      <c r="B83" s="28">
        <v>-2869.2826934803415</v>
      </c>
    </row>
    <row r="84" spans="1:2" x14ac:dyDescent="0.25">
      <c r="A84" s="5" t="s">
        <v>320</v>
      </c>
      <c r="B84" s="28">
        <v>-2869.2826934803415</v>
      </c>
    </row>
    <row r="85" spans="1:2" x14ac:dyDescent="0.25">
      <c r="A85" s="5" t="s">
        <v>286</v>
      </c>
      <c r="B85" s="28">
        <v>-2869.2826934803415</v>
      </c>
    </row>
    <row r="86" spans="1:2" x14ac:dyDescent="0.25">
      <c r="A86" s="5" t="s">
        <v>221</v>
      </c>
      <c r="B86" s="28">
        <v>-2869.2826934803415</v>
      </c>
    </row>
    <row r="87" spans="1:2" x14ac:dyDescent="0.25">
      <c r="A87" s="5" t="s">
        <v>103</v>
      </c>
      <c r="B87" s="28">
        <v>-2869.2826934803415</v>
      </c>
    </row>
    <row r="88" spans="1:2" x14ac:dyDescent="0.25">
      <c r="A88" s="5" t="s">
        <v>366</v>
      </c>
      <c r="B88" s="28">
        <v>-1527.7470496455824</v>
      </c>
    </row>
    <row r="89" spans="1:2" x14ac:dyDescent="0.25">
      <c r="A89" s="5" t="s">
        <v>51</v>
      </c>
      <c r="B89" s="28">
        <v>-2869.2826934803415</v>
      </c>
    </row>
    <row r="90" spans="1:2" x14ac:dyDescent="0.25">
      <c r="A90" s="5" t="s">
        <v>53</v>
      </c>
      <c r="B90" s="28">
        <v>-2869.2826934803415</v>
      </c>
    </row>
    <row r="91" spans="1:2" x14ac:dyDescent="0.25">
      <c r="A91" s="5" t="s">
        <v>125</v>
      </c>
      <c r="B91" s="28">
        <v>-2869.2826934803415</v>
      </c>
    </row>
    <row r="92" spans="1:2" x14ac:dyDescent="0.25">
      <c r="A92" s="5" t="s">
        <v>287</v>
      </c>
      <c r="B92" s="28">
        <v>-2869.2826934803415</v>
      </c>
    </row>
    <row r="93" spans="1:2" x14ac:dyDescent="0.25">
      <c r="A93" s="5" t="s">
        <v>58</v>
      </c>
      <c r="B93" s="28">
        <v>-2869.2826934803415</v>
      </c>
    </row>
    <row r="94" spans="1:2" x14ac:dyDescent="0.25">
      <c r="A94" s="5" t="s">
        <v>18</v>
      </c>
      <c r="B94" s="28">
        <v>-2869.2826934803415</v>
      </c>
    </row>
    <row r="95" spans="1:2" x14ac:dyDescent="0.25">
      <c r="A95" s="5" t="s">
        <v>66</v>
      </c>
      <c r="B95" s="28">
        <v>-2869.2826934803415</v>
      </c>
    </row>
    <row r="96" spans="1:2" x14ac:dyDescent="0.25">
      <c r="A96" s="5" t="s">
        <v>322</v>
      </c>
      <c r="B96" s="28">
        <v>-2869.2826934803415</v>
      </c>
    </row>
    <row r="97" spans="1:2" x14ac:dyDescent="0.25">
      <c r="A97" s="5" t="s">
        <v>224</v>
      </c>
      <c r="B97" s="28">
        <v>-2869.2826934803415</v>
      </c>
    </row>
    <row r="98" spans="1:2" x14ac:dyDescent="0.25">
      <c r="A98" s="5" t="s">
        <v>225</v>
      </c>
      <c r="B98" s="28">
        <v>-2869.2826934803415</v>
      </c>
    </row>
    <row r="99" spans="1:2" x14ac:dyDescent="0.25">
      <c r="A99" s="5" t="s">
        <v>219</v>
      </c>
      <c r="B99" s="28">
        <v>-2869.2826934803415</v>
      </c>
    </row>
    <row r="100" spans="1:2" x14ac:dyDescent="0.25">
      <c r="A100" s="5" t="s">
        <v>192</v>
      </c>
      <c r="B100" s="28">
        <v>-2869.2826934803415</v>
      </c>
    </row>
    <row r="101" spans="1:2" x14ac:dyDescent="0.25">
      <c r="A101" s="5" t="s">
        <v>220</v>
      </c>
      <c r="B101" s="28">
        <v>-2869.2826934803415</v>
      </c>
    </row>
    <row r="102" spans="1:2" x14ac:dyDescent="0.25">
      <c r="A102" s="5" t="s">
        <v>14</v>
      </c>
      <c r="B102" s="28">
        <v>-2869.2826934803415</v>
      </c>
    </row>
    <row r="103" spans="1:2" x14ac:dyDescent="0.25">
      <c r="A103" s="5" t="s">
        <v>93</v>
      </c>
      <c r="B103" s="28">
        <v>-2869.2826934803415</v>
      </c>
    </row>
    <row r="104" spans="1:2" x14ac:dyDescent="0.25">
      <c r="A104" s="5" t="s">
        <v>49</v>
      </c>
      <c r="B104" s="28">
        <v>-2869.2826934803415</v>
      </c>
    </row>
    <row r="105" spans="1:2" x14ac:dyDescent="0.25">
      <c r="A105" s="5" t="s">
        <v>328</v>
      </c>
      <c r="B105" s="28">
        <v>-2869.2826934803415</v>
      </c>
    </row>
    <row r="106" spans="1:2" x14ac:dyDescent="0.25">
      <c r="A106" s="5" t="s">
        <v>204</v>
      </c>
      <c r="B106" s="28">
        <v>-2869.2826934803415</v>
      </c>
    </row>
    <row r="107" spans="1:2" x14ac:dyDescent="0.25">
      <c r="A107" s="5" t="s">
        <v>270</v>
      </c>
      <c r="B107" s="28">
        <v>-2869.2826934803415</v>
      </c>
    </row>
    <row r="108" spans="1:2" x14ac:dyDescent="0.25">
      <c r="A108" s="5" t="s">
        <v>329</v>
      </c>
      <c r="B108" s="28">
        <v>-2869.2826934803415</v>
      </c>
    </row>
    <row r="109" spans="1:2" x14ac:dyDescent="0.25">
      <c r="A109" s="5" t="s">
        <v>77</v>
      </c>
      <c r="B109" s="28">
        <v>-2869.2826934803415</v>
      </c>
    </row>
    <row r="110" spans="1:2" x14ac:dyDescent="0.25">
      <c r="A110" s="5" t="s">
        <v>143</v>
      </c>
      <c r="B110" s="28">
        <v>-2869.2826934803415</v>
      </c>
    </row>
    <row r="111" spans="1:2" x14ac:dyDescent="0.25">
      <c r="A111" s="5" t="s">
        <v>170</v>
      </c>
      <c r="B111" s="28">
        <v>-2869.2826934803415</v>
      </c>
    </row>
    <row r="112" spans="1:2" x14ac:dyDescent="0.25">
      <c r="A112" s="5" t="s">
        <v>172</v>
      </c>
      <c r="B112" s="28">
        <v>-2869.2826934803415</v>
      </c>
    </row>
    <row r="113" spans="1:2" x14ac:dyDescent="0.25">
      <c r="A113" s="5" t="s">
        <v>222</v>
      </c>
      <c r="B113" s="28">
        <v>-2869.2826934803415</v>
      </c>
    </row>
    <row r="114" spans="1:2" x14ac:dyDescent="0.25">
      <c r="A114" s="5" t="s">
        <v>223</v>
      </c>
      <c r="B114" s="28">
        <v>-2869.2826934803415</v>
      </c>
    </row>
    <row r="115" spans="1:2" x14ac:dyDescent="0.25">
      <c r="A115" s="5" t="s">
        <v>7</v>
      </c>
      <c r="B115" s="28">
        <v>-2869.2826934803415</v>
      </c>
    </row>
    <row r="116" spans="1:2" x14ac:dyDescent="0.25">
      <c r="A116" s="5" t="s">
        <v>11</v>
      </c>
      <c r="B116" s="28">
        <v>-2869.2826934803415</v>
      </c>
    </row>
    <row r="117" spans="1:2" x14ac:dyDescent="0.25">
      <c r="A117" s="5" t="s">
        <v>16</v>
      </c>
      <c r="B117" s="28">
        <v>-2869.2826934803415</v>
      </c>
    </row>
    <row r="118" spans="1:2" x14ac:dyDescent="0.25">
      <c r="A118" s="5" t="s">
        <v>193</v>
      </c>
      <c r="B118" s="28">
        <v>-2869.2826934803415</v>
      </c>
    </row>
    <row r="119" spans="1:2" x14ac:dyDescent="0.25">
      <c r="A119" s="5" t="s">
        <v>56</v>
      </c>
      <c r="B119" s="28">
        <v>-2869.2826934803415</v>
      </c>
    </row>
    <row r="120" spans="1:2" x14ac:dyDescent="0.25">
      <c r="A120" s="5" t="s">
        <v>119</v>
      </c>
      <c r="B120" s="28">
        <v>-2869.2826934803415</v>
      </c>
    </row>
    <row r="121" spans="1:2" x14ac:dyDescent="0.25">
      <c r="A121" s="5" t="s">
        <v>55</v>
      </c>
      <c r="B121" s="28">
        <v>-2869.2826934803415</v>
      </c>
    </row>
    <row r="122" spans="1:2" x14ac:dyDescent="0.25">
      <c r="A122" s="5" t="s">
        <v>122</v>
      </c>
      <c r="B122" s="28">
        <v>-2869.2826934803415</v>
      </c>
    </row>
    <row r="123" spans="1:2" x14ac:dyDescent="0.25">
      <c r="A123" s="5" t="s">
        <v>138</v>
      </c>
      <c r="B123" s="28">
        <v>-2869.2826934803415</v>
      </c>
    </row>
    <row r="124" spans="1:2" x14ac:dyDescent="0.25">
      <c r="A124" s="5" t="s">
        <v>201</v>
      </c>
      <c r="B124" s="28">
        <v>-2869.2826934803415</v>
      </c>
    </row>
    <row r="125" spans="1:2" x14ac:dyDescent="0.25">
      <c r="A125" s="5" t="s">
        <v>97</v>
      </c>
      <c r="B125" s="28">
        <v>-2869.2826934803415</v>
      </c>
    </row>
    <row r="126" spans="1:2" x14ac:dyDescent="0.25">
      <c r="A126" s="5" t="s">
        <v>334</v>
      </c>
      <c r="B126" s="28">
        <v>-2869.2826934803415</v>
      </c>
    </row>
    <row r="127" spans="1:2" x14ac:dyDescent="0.25">
      <c r="A127" s="5" t="s">
        <v>335</v>
      </c>
      <c r="B127" s="28">
        <v>-2869.2826934803415</v>
      </c>
    </row>
    <row r="128" spans="1:2" x14ac:dyDescent="0.25">
      <c r="A128" s="5" t="s">
        <v>127</v>
      </c>
      <c r="B128" s="28">
        <v>-2869.2826934803415</v>
      </c>
    </row>
    <row r="129" spans="1:2" x14ac:dyDescent="0.25">
      <c r="A129" s="5" t="s">
        <v>86</v>
      </c>
      <c r="B129" s="28">
        <v>-2869.2826934803415</v>
      </c>
    </row>
    <row r="130" spans="1:2" x14ac:dyDescent="0.25">
      <c r="A130" s="5" t="s">
        <v>135</v>
      </c>
      <c r="B130" s="28">
        <v>-2869.2826934803415</v>
      </c>
    </row>
    <row r="131" spans="1:2" x14ac:dyDescent="0.25">
      <c r="A131" s="5" t="s">
        <v>50</v>
      </c>
      <c r="B131" s="28">
        <v>-2869.2826934803415</v>
      </c>
    </row>
    <row r="132" spans="1:2" x14ac:dyDescent="0.25">
      <c r="A132" s="5" t="s">
        <v>338</v>
      </c>
      <c r="B132" s="28">
        <v>-2869.2826934803415</v>
      </c>
    </row>
    <row r="133" spans="1:2" x14ac:dyDescent="0.25">
      <c r="A133" s="5" t="s">
        <v>102</v>
      </c>
      <c r="B133" s="28">
        <v>-2869.2826934803415</v>
      </c>
    </row>
    <row r="134" spans="1:2" x14ac:dyDescent="0.25">
      <c r="A134" s="5" t="s">
        <v>131</v>
      </c>
      <c r="B134" s="28">
        <v>-2869.2826934803415</v>
      </c>
    </row>
    <row r="135" spans="1:2" x14ac:dyDescent="0.25">
      <c r="A135" s="5" t="s">
        <v>340</v>
      </c>
      <c r="B135" s="28">
        <v>-2869.2826934803415</v>
      </c>
    </row>
    <row r="136" spans="1:2" x14ac:dyDescent="0.25">
      <c r="A136" s="5" t="s">
        <v>2</v>
      </c>
      <c r="B136" s="28">
        <v>-2869.2826934803415</v>
      </c>
    </row>
    <row r="137" spans="1:2" x14ac:dyDescent="0.25">
      <c r="A137" s="5" t="s">
        <v>164</v>
      </c>
      <c r="B137" s="28">
        <v>-2869.2826934803415</v>
      </c>
    </row>
    <row r="138" spans="1:2" x14ac:dyDescent="0.25">
      <c r="A138" s="5" t="s">
        <v>165</v>
      </c>
      <c r="B138" s="28">
        <v>-2869.2826934803415</v>
      </c>
    </row>
    <row r="139" spans="1:2" x14ac:dyDescent="0.25">
      <c r="A139" s="5" t="s">
        <v>163</v>
      </c>
      <c r="B139" s="28">
        <v>-2869.2826934803415</v>
      </c>
    </row>
    <row r="140" spans="1:2" x14ac:dyDescent="0.25">
      <c r="A140" s="5" t="s">
        <v>167</v>
      </c>
      <c r="B140" s="28">
        <v>-2869.2826934803415</v>
      </c>
    </row>
    <row r="141" spans="1:2" x14ac:dyDescent="0.25">
      <c r="A141" s="5" t="s">
        <v>168</v>
      </c>
      <c r="B141" s="28">
        <v>-2869.2826934803415</v>
      </c>
    </row>
    <row r="142" spans="1:2" x14ac:dyDescent="0.25">
      <c r="A142" s="5" t="s">
        <v>173</v>
      </c>
      <c r="B142" s="28">
        <v>-2869.2826934803415</v>
      </c>
    </row>
    <row r="143" spans="1:2" x14ac:dyDescent="0.25">
      <c r="A143" s="5" t="s">
        <v>62</v>
      </c>
      <c r="B143" s="28">
        <v>-2869.2826934803415</v>
      </c>
    </row>
    <row r="144" spans="1:2" x14ac:dyDescent="0.25">
      <c r="A144" s="5" t="s">
        <v>151</v>
      </c>
      <c r="B144" s="28">
        <v>-2869.2826934803415</v>
      </c>
    </row>
    <row r="145" spans="1:2" x14ac:dyDescent="0.25">
      <c r="A145" s="5" t="s">
        <v>179</v>
      </c>
      <c r="B145" s="28">
        <v>-2869.2826934803415</v>
      </c>
    </row>
    <row r="146" spans="1:2" x14ac:dyDescent="0.25">
      <c r="A146" s="5" t="s">
        <v>180</v>
      </c>
      <c r="B146" s="28">
        <v>-2869.2826934803415</v>
      </c>
    </row>
    <row r="147" spans="1:2" x14ac:dyDescent="0.25">
      <c r="A147" s="5" t="s">
        <v>101</v>
      </c>
      <c r="B147" s="28">
        <v>-2869.2826934803415</v>
      </c>
    </row>
    <row r="148" spans="1:2" x14ac:dyDescent="0.25">
      <c r="A148" s="5" t="s">
        <v>343</v>
      </c>
      <c r="B148" s="28">
        <v>-2869.2826934803415</v>
      </c>
    </row>
    <row r="149" spans="1:2" x14ac:dyDescent="0.25">
      <c r="A149" s="5" t="s">
        <v>68</v>
      </c>
      <c r="B149" s="28">
        <v>-2869.2826934803415</v>
      </c>
    </row>
    <row r="150" spans="1:2" x14ac:dyDescent="0.25">
      <c r="A150" s="5" t="s">
        <v>91</v>
      </c>
      <c r="B150" s="28">
        <v>-2869.2826934803415</v>
      </c>
    </row>
    <row r="151" spans="1:2" x14ac:dyDescent="0.25">
      <c r="A151" s="5" t="s">
        <v>185</v>
      </c>
      <c r="B151" s="28">
        <v>0</v>
      </c>
    </row>
    <row r="152" spans="1:2" x14ac:dyDescent="0.25">
      <c r="A152" s="5" t="s">
        <v>10</v>
      </c>
      <c r="B152" s="28">
        <v>-2869.2826934803415</v>
      </c>
    </row>
    <row r="153" spans="1:2" x14ac:dyDescent="0.25">
      <c r="A153" s="5" t="s">
        <v>267</v>
      </c>
      <c r="B153" s="28">
        <v>-2869.2826934803415</v>
      </c>
    </row>
    <row r="154" spans="1:2" x14ac:dyDescent="0.25">
      <c r="A154" s="5" t="s">
        <v>158</v>
      </c>
      <c r="B154" s="28">
        <v>0</v>
      </c>
    </row>
    <row r="155" spans="1:2" x14ac:dyDescent="0.25">
      <c r="A155" s="5" t="s">
        <v>162</v>
      </c>
      <c r="B155" s="28">
        <v>-2869.2826934803415</v>
      </c>
    </row>
    <row r="156" spans="1:2" x14ac:dyDescent="0.25">
      <c r="A156" s="5" t="s">
        <v>199</v>
      </c>
      <c r="B156" s="28">
        <v>-2869.2826934803415</v>
      </c>
    </row>
    <row r="157" spans="1:2" x14ac:dyDescent="0.25">
      <c r="A157" s="5" t="s">
        <v>214</v>
      </c>
      <c r="B157" s="28">
        <v>-2869.2826934803415</v>
      </c>
    </row>
    <row r="158" spans="1:2" x14ac:dyDescent="0.25">
      <c r="A158" s="5" t="s">
        <v>206</v>
      </c>
      <c r="B158" s="28">
        <v>-2869.2826934803415</v>
      </c>
    </row>
    <row r="159" spans="1:2" x14ac:dyDescent="0.25">
      <c r="A159" s="5" t="s">
        <v>124</v>
      </c>
      <c r="B159" s="28">
        <v>-2869.2826934803415</v>
      </c>
    </row>
    <row r="160" spans="1:2" x14ac:dyDescent="0.25">
      <c r="A160" s="5" t="s">
        <v>132</v>
      </c>
      <c r="B160" s="28">
        <v>-2869.2826934803415</v>
      </c>
    </row>
    <row r="161" spans="1:2" x14ac:dyDescent="0.25">
      <c r="A161" s="5" t="s">
        <v>209</v>
      </c>
      <c r="B161" s="28">
        <v>0</v>
      </c>
    </row>
    <row r="162" spans="1:2" x14ac:dyDescent="0.25">
      <c r="A162" s="5" t="s">
        <v>272</v>
      </c>
      <c r="B162" s="28">
        <v>-1956.6453984969648</v>
      </c>
    </row>
    <row r="163" spans="1:2" x14ac:dyDescent="0.25">
      <c r="A163" s="5" t="s">
        <v>128</v>
      </c>
      <c r="B163" s="28">
        <v>-2869.2826934803415</v>
      </c>
    </row>
    <row r="164" spans="1:2" x14ac:dyDescent="0.25">
      <c r="A164" s="5" t="s">
        <v>129</v>
      </c>
      <c r="B164" s="28">
        <v>-2869.2826934803415</v>
      </c>
    </row>
    <row r="165" spans="1:2" x14ac:dyDescent="0.25">
      <c r="A165" s="5" t="s">
        <v>96</v>
      </c>
      <c r="B165" s="28">
        <v>-2869.2826934803415</v>
      </c>
    </row>
    <row r="166" spans="1:2" x14ac:dyDescent="0.25">
      <c r="A166" s="5" t="s">
        <v>169</v>
      </c>
      <c r="B166" s="28">
        <v>-2869.2826934803415</v>
      </c>
    </row>
    <row r="167" spans="1:2" x14ac:dyDescent="0.25">
      <c r="A167" s="5" t="s">
        <v>72</v>
      </c>
      <c r="B167" s="28">
        <v>-2869.2826934803415</v>
      </c>
    </row>
    <row r="168" spans="1:2" x14ac:dyDescent="0.25">
      <c r="A168" s="5" t="s">
        <v>171</v>
      </c>
      <c r="B168" s="28">
        <v>-2869.2826934803415</v>
      </c>
    </row>
    <row r="169" spans="1:2" x14ac:dyDescent="0.25">
      <c r="A169" s="5" t="s">
        <v>145</v>
      </c>
      <c r="B169" s="28">
        <v>-2869.2826934803415</v>
      </c>
    </row>
    <row r="170" spans="1:2" x14ac:dyDescent="0.25">
      <c r="A170" s="5" t="s">
        <v>146</v>
      </c>
      <c r="B170" s="28">
        <v>-2869.2826934803415</v>
      </c>
    </row>
    <row r="171" spans="1:2" x14ac:dyDescent="0.25">
      <c r="A171" s="5" t="s">
        <v>176</v>
      </c>
      <c r="B171" s="28">
        <v>-2869.2826934803415</v>
      </c>
    </row>
    <row r="172" spans="1:2" x14ac:dyDescent="0.25">
      <c r="A172" s="5" t="s">
        <v>149</v>
      </c>
      <c r="B172" s="28">
        <v>-2869.2826934803415</v>
      </c>
    </row>
    <row r="173" spans="1:2" x14ac:dyDescent="0.25">
      <c r="A173" s="5" t="s">
        <v>150</v>
      </c>
      <c r="B173" s="28">
        <v>-2869.2826934803415</v>
      </c>
    </row>
    <row r="174" spans="1:2" x14ac:dyDescent="0.25">
      <c r="A174" s="5" t="s">
        <v>153</v>
      </c>
      <c r="B174" s="28">
        <v>-2869.2826934803415</v>
      </c>
    </row>
    <row r="175" spans="1:2" x14ac:dyDescent="0.25">
      <c r="A175" s="5" t="s">
        <v>73</v>
      </c>
      <c r="B175" s="28">
        <v>-2869.2826934803415</v>
      </c>
    </row>
    <row r="176" spans="1:2" x14ac:dyDescent="0.25">
      <c r="A176" s="5" t="s">
        <v>154</v>
      </c>
      <c r="B176" s="28">
        <v>-2869.2826934803415</v>
      </c>
    </row>
    <row r="177" spans="1:2" x14ac:dyDescent="0.25">
      <c r="A177" s="5" t="s">
        <v>155</v>
      </c>
      <c r="B177" s="28">
        <v>-2869.2826934803415</v>
      </c>
    </row>
    <row r="178" spans="1:2" x14ac:dyDescent="0.25">
      <c r="A178" s="5" t="s">
        <v>12</v>
      </c>
      <c r="B178" s="28">
        <v>-2869.2826934803415</v>
      </c>
    </row>
    <row r="179" spans="1:2" x14ac:dyDescent="0.25">
      <c r="A179" s="5" t="s">
        <v>184</v>
      </c>
      <c r="B179" s="28">
        <v>-2869.2826934803415</v>
      </c>
    </row>
    <row r="180" spans="1:2" x14ac:dyDescent="0.25">
      <c r="A180" s="5" t="s">
        <v>17</v>
      </c>
      <c r="B180" s="28">
        <v>-2869.2826934803415</v>
      </c>
    </row>
    <row r="181" spans="1:2" x14ac:dyDescent="0.25">
      <c r="A181" s="5" t="s">
        <v>186</v>
      </c>
      <c r="B181" s="28">
        <v>-2869.2826934803415</v>
      </c>
    </row>
    <row r="182" spans="1:2" x14ac:dyDescent="0.25">
      <c r="A182" s="5" t="s">
        <v>19</v>
      </c>
      <c r="B182" s="28">
        <v>0</v>
      </c>
    </row>
    <row r="183" spans="1:2" x14ac:dyDescent="0.25">
      <c r="A183" s="5" t="s">
        <v>8</v>
      </c>
      <c r="B183" s="28">
        <v>0</v>
      </c>
    </row>
    <row r="184" spans="1:2" x14ac:dyDescent="0.25">
      <c r="A184" s="5" t="s">
        <v>348</v>
      </c>
      <c r="B184" s="28">
        <v>-2869.2826934803415</v>
      </c>
    </row>
    <row r="185" spans="1:2" x14ac:dyDescent="0.25">
      <c r="A185" s="5" t="s">
        <v>159</v>
      </c>
      <c r="B185" s="28">
        <v>-2869.2826934803415</v>
      </c>
    </row>
    <row r="186" spans="1:2" x14ac:dyDescent="0.25">
      <c r="A186" s="5" t="s">
        <v>198</v>
      </c>
      <c r="B186" s="28">
        <v>-2869.2826934803415</v>
      </c>
    </row>
    <row r="187" spans="1:2" x14ac:dyDescent="0.25">
      <c r="A187" s="5" t="s">
        <v>195</v>
      </c>
      <c r="B187" s="28">
        <v>-2869.2826934803415</v>
      </c>
    </row>
    <row r="188" spans="1:2" x14ac:dyDescent="0.25">
      <c r="A188" s="5" t="s">
        <v>139</v>
      </c>
      <c r="B188" s="28">
        <v>-2869.2826934803415</v>
      </c>
    </row>
    <row r="189" spans="1:2" x14ac:dyDescent="0.25">
      <c r="A189" s="5" t="s">
        <v>94</v>
      </c>
      <c r="B189" s="28">
        <v>-2869.2826934803415</v>
      </c>
    </row>
    <row r="190" spans="1:2" x14ac:dyDescent="0.25">
      <c r="A190" s="5" t="s">
        <v>141</v>
      </c>
      <c r="B190" s="28">
        <v>-2869.2826934803415</v>
      </c>
    </row>
    <row r="191" spans="1:2" x14ac:dyDescent="0.25">
      <c r="A191" s="5" t="s">
        <v>211</v>
      </c>
      <c r="B191" s="28">
        <v>-2869.2826934803415</v>
      </c>
    </row>
    <row r="192" spans="1:2" x14ac:dyDescent="0.25">
      <c r="A192" s="5" t="s">
        <v>212</v>
      </c>
      <c r="B192" s="28">
        <v>-2869.2826934803415</v>
      </c>
    </row>
    <row r="193" spans="1:2" x14ac:dyDescent="0.25">
      <c r="A193" s="5" t="s">
        <v>65</v>
      </c>
      <c r="B193" s="28">
        <v>-2869.2826934803415</v>
      </c>
    </row>
    <row r="194" spans="1:2" x14ac:dyDescent="0.25">
      <c r="A194" s="5" t="s">
        <v>140</v>
      </c>
      <c r="B194" s="28">
        <v>-2869.2826934803415</v>
      </c>
    </row>
    <row r="195" spans="1:2" x14ac:dyDescent="0.25">
      <c r="A195" s="5" t="s">
        <v>13</v>
      </c>
      <c r="B195" s="28">
        <v>-2869.2826934803415</v>
      </c>
    </row>
    <row r="196" spans="1:2" x14ac:dyDescent="0.25">
      <c r="A196" s="5" t="s">
        <v>88</v>
      </c>
      <c r="B196" s="28">
        <v>-2869.2826934803415</v>
      </c>
    </row>
    <row r="197" spans="1:2" x14ac:dyDescent="0.25">
      <c r="A197" s="5" t="s">
        <v>268</v>
      </c>
      <c r="B197" s="28">
        <v>-2869.2826934803415</v>
      </c>
    </row>
    <row r="198" spans="1:2" x14ac:dyDescent="0.25">
      <c r="A198" s="5" t="s">
        <v>82</v>
      </c>
      <c r="B198" s="28">
        <v>6311.2784698822097</v>
      </c>
    </row>
    <row r="199" spans="1:2" x14ac:dyDescent="0.25">
      <c r="A199" s="5" t="s">
        <v>60</v>
      </c>
      <c r="B199" s="28">
        <v>-626.4576613239318</v>
      </c>
    </row>
    <row r="200" spans="1:2" x14ac:dyDescent="0.25">
      <c r="A200" s="5" t="s">
        <v>15</v>
      </c>
      <c r="B200" s="28">
        <v>1224.2956345919267</v>
      </c>
    </row>
    <row r="201" spans="1:2" x14ac:dyDescent="0.25">
      <c r="A201" s="5" t="s">
        <v>260</v>
      </c>
      <c r="B201" s="28">
        <v>6311.2784698822097</v>
      </c>
    </row>
    <row r="202" spans="1:2" x14ac:dyDescent="0.25">
      <c r="A202" s="5" t="s">
        <v>233</v>
      </c>
      <c r="B202" s="28">
        <v>2453.5159393817407</v>
      </c>
    </row>
    <row r="203" spans="1:2" x14ac:dyDescent="0.25">
      <c r="A203" s="5" t="s">
        <v>89</v>
      </c>
      <c r="B203" s="28">
        <v>6311.2784698822097</v>
      </c>
    </row>
    <row r="204" spans="1:2" x14ac:dyDescent="0.25">
      <c r="A204" s="5" t="s">
        <v>90</v>
      </c>
      <c r="B204" s="28">
        <v>6311.2784698822097</v>
      </c>
    </row>
    <row r="205" spans="1:2" x14ac:dyDescent="0.25">
      <c r="A205" s="5" t="s">
        <v>9</v>
      </c>
      <c r="B205" s="28">
        <v>4618.0168554099955</v>
      </c>
    </row>
    <row r="206" spans="1:2" x14ac:dyDescent="0.25">
      <c r="A206" s="5" t="s">
        <v>4</v>
      </c>
      <c r="B206" s="28">
        <v>2011.1230473334679</v>
      </c>
    </row>
    <row r="207" spans="1:2" x14ac:dyDescent="0.25">
      <c r="A207" s="5" t="s">
        <v>78</v>
      </c>
      <c r="B207" s="28">
        <v>6311.2784698822097</v>
      </c>
    </row>
    <row r="208" spans="1:2" x14ac:dyDescent="0.25">
      <c r="A208" s="5" t="s">
        <v>92</v>
      </c>
      <c r="B208" s="28">
        <v>6311.2784698822097</v>
      </c>
    </row>
    <row r="209" spans="1:2" x14ac:dyDescent="0.25">
      <c r="A209" s="5" t="s">
        <v>373</v>
      </c>
      <c r="B209" s="28">
        <v>747.31583518325431</v>
      </c>
    </row>
    <row r="210" spans="1:2" x14ac:dyDescent="0.25">
      <c r="A210" s="5" t="s">
        <v>70</v>
      </c>
      <c r="B210" s="28">
        <v>6311.2784698822097</v>
      </c>
    </row>
    <row r="211" spans="1:2" x14ac:dyDescent="0.25">
      <c r="A211" s="5" t="s">
        <v>61</v>
      </c>
      <c r="B211" s="28">
        <v>6311.2784698822097</v>
      </c>
    </row>
    <row r="212" spans="1:2" x14ac:dyDescent="0.25">
      <c r="A212" s="5" t="s">
        <v>52</v>
      </c>
      <c r="B212" s="28">
        <v>-2098.0152749422318</v>
      </c>
    </row>
    <row r="213" spans="1:2" x14ac:dyDescent="0.25">
      <c r="A213" s="5" t="s">
        <v>205</v>
      </c>
      <c r="B213" s="28">
        <v>-1074.9119461328285</v>
      </c>
    </row>
    <row r="214" spans="1:2" x14ac:dyDescent="0.25">
      <c r="A214" s="5" t="s">
        <v>279</v>
      </c>
      <c r="B214" s="28">
        <v>1022.6847826626231</v>
      </c>
    </row>
    <row r="215" spans="1:2" x14ac:dyDescent="0.25">
      <c r="A215" s="5" t="s">
        <v>75</v>
      </c>
      <c r="B215" s="28">
        <v>-2098.0152749422318</v>
      </c>
    </row>
    <row r="216" spans="1:2" x14ac:dyDescent="0.25">
      <c r="A216" s="5" t="s">
        <v>121</v>
      </c>
      <c r="B216" s="28">
        <v>6311.2784698822097</v>
      </c>
    </row>
    <row r="217" spans="1:2" x14ac:dyDescent="0.25">
      <c r="A217" s="5" t="s">
        <v>137</v>
      </c>
      <c r="B217" s="28">
        <v>6311.2784698822097</v>
      </c>
    </row>
    <row r="218" spans="1:2" x14ac:dyDescent="0.25">
      <c r="A218" s="5" t="s">
        <v>152</v>
      </c>
      <c r="B218" s="28">
        <v>1501.9053952523689</v>
      </c>
    </row>
    <row r="219" spans="1:2" x14ac:dyDescent="0.25">
      <c r="A219" s="5" t="s">
        <v>207</v>
      </c>
      <c r="B219" s="28">
        <v>3690.7151251376836</v>
      </c>
    </row>
    <row r="220" spans="1:2" x14ac:dyDescent="0.25">
      <c r="A220" s="5" t="s">
        <v>208</v>
      </c>
      <c r="B220" s="28">
        <v>-2098.0152749422318</v>
      </c>
    </row>
    <row r="221" spans="1:2" x14ac:dyDescent="0.25">
      <c r="A221" s="5" t="s">
        <v>278</v>
      </c>
      <c r="B221" s="28">
        <v>2896.3282769864418</v>
      </c>
    </row>
    <row r="222" spans="1:2" x14ac:dyDescent="0.25">
      <c r="A222" s="5" t="s">
        <v>281</v>
      </c>
      <c r="B222" s="28">
        <v>1022.6847826626231</v>
      </c>
    </row>
    <row r="223" spans="1:2" x14ac:dyDescent="0.25">
      <c r="A223" s="5" t="s">
        <v>57</v>
      </c>
      <c r="B223" s="28">
        <v>6311.2784698822097</v>
      </c>
    </row>
    <row r="224" spans="1:2" x14ac:dyDescent="0.25">
      <c r="A224" s="5" t="s">
        <v>98</v>
      </c>
      <c r="B224" s="28">
        <v>6311.2784698822097</v>
      </c>
    </row>
    <row r="225" spans="1:2" x14ac:dyDescent="0.25">
      <c r="A225" s="5" t="s">
        <v>210</v>
      </c>
      <c r="B225" s="28">
        <v>1781.4912827409262</v>
      </c>
    </row>
    <row r="226" spans="1:2" x14ac:dyDescent="0.25">
      <c r="A226" s="5" t="s">
        <v>291</v>
      </c>
      <c r="B226" s="28">
        <v>4378.1156048502307</v>
      </c>
    </row>
    <row r="227" spans="1:2" x14ac:dyDescent="0.25">
      <c r="A227" s="5" t="s">
        <v>81</v>
      </c>
      <c r="B227" s="28">
        <v>-2098.0152749422318</v>
      </c>
    </row>
    <row r="228" spans="1:2" x14ac:dyDescent="0.25">
      <c r="A228" s="5" t="s">
        <v>99</v>
      </c>
      <c r="B228" s="28">
        <v>6311.2784698822097</v>
      </c>
    </row>
    <row r="229" spans="1:2" x14ac:dyDescent="0.25">
      <c r="A229" s="5" t="s">
        <v>213</v>
      </c>
      <c r="B229" s="28">
        <v>1387.4338107055039</v>
      </c>
    </row>
    <row r="230" spans="1:2" x14ac:dyDescent="0.25">
      <c r="A230" s="5" t="s">
        <v>276</v>
      </c>
      <c r="B230" s="28">
        <v>2137.5217769081387</v>
      </c>
    </row>
    <row r="231" spans="1:2" x14ac:dyDescent="0.25">
      <c r="A231" s="5" t="s">
        <v>364</v>
      </c>
      <c r="B231" s="28">
        <v>3754.6082602924325</v>
      </c>
    </row>
    <row r="232" spans="1:2" x14ac:dyDescent="0.25">
      <c r="A232" s="5" t="s">
        <v>84</v>
      </c>
      <c r="B232" s="28">
        <v>6311.2784698822097</v>
      </c>
    </row>
    <row r="233" spans="1:2" x14ac:dyDescent="0.25">
      <c r="A233" s="5" t="s">
        <v>83</v>
      </c>
      <c r="B233" s="28">
        <v>6311.2784698822097</v>
      </c>
    </row>
    <row r="234" spans="1:2" x14ac:dyDescent="0.25">
      <c r="A234" s="5" t="s">
        <v>67</v>
      </c>
      <c r="B234" s="28">
        <v>6311.2784698822097</v>
      </c>
    </row>
    <row r="235" spans="1:2" x14ac:dyDescent="0.25">
      <c r="A235" s="5" t="s">
        <v>300</v>
      </c>
      <c r="B235" s="28">
        <v>-2546.7359979227608</v>
      </c>
    </row>
    <row r="236" spans="1:2" x14ac:dyDescent="0.25">
      <c r="A236" s="5" t="s">
        <v>230</v>
      </c>
      <c r="B236" s="28">
        <v>-2546.7359979227608</v>
      </c>
    </row>
    <row r="237" spans="1:2" x14ac:dyDescent="0.25">
      <c r="A237" s="5" t="s">
        <v>302</v>
      </c>
      <c r="B237" s="28">
        <v>-2546.7359979227608</v>
      </c>
    </row>
    <row r="238" spans="1:2" x14ac:dyDescent="0.25">
      <c r="A238" s="5" t="s">
        <v>305</v>
      </c>
      <c r="B238" s="28">
        <v>-2546.7359979227608</v>
      </c>
    </row>
    <row r="239" spans="1:2" x14ac:dyDescent="0.25">
      <c r="A239" s="5" t="s">
        <v>326</v>
      </c>
      <c r="B239" s="28">
        <v>-2546.7359979227608</v>
      </c>
    </row>
    <row r="240" spans="1:2" x14ac:dyDescent="0.25">
      <c r="A240" s="5" t="s">
        <v>336</v>
      </c>
      <c r="B240" s="28">
        <v>-2546.7359979227608</v>
      </c>
    </row>
    <row r="241" spans="1:2" x14ac:dyDescent="0.25">
      <c r="A241" s="5" t="s">
        <v>344</v>
      </c>
      <c r="B241" s="28">
        <v>-2546.7359979227608</v>
      </c>
    </row>
    <row r="242" spans="1:2" x14ac:dyDescent="0.25">
      <c r="A242" s="5" t="s">
        <v>350</v>
      </c>
      <c r="B242" s="28">
        <v>-2546.7359979227608</v>
      </c>
    </row>
    <row r="243" spans="1:2" x14ac:dyDescent="0.25">
      <c r="A243" s="5" t="s">
        <v>80</v>
      </c>
      <c r="B243" s="28">
        <v>5862.5577469016798</v>
      </c>
    </row>
    <row r="244" spans="1:2" x14ac:dyDescent="0.25">
      <c r="A244" s="5" t="s">
        <v>85</v>
      </c>
      <c r="B244" s="28">
        <v>4481.1145407460872</v>
      </c>
    </row>
    <row r="245" spans="1:2" x14ac:dyDescent="0.25">
      <c r="A245" s="5" t="s">
        <v>59</v>
      </c>
      <c r="B245" s="28">
        <v>4481.1145407460872</v>
      </c>
    </row>
    <row r="246" spans="1:2" x14ac:dyDescent="0.25">
      <c r="A246" s="5" t="s">
        <v>345</v>
      </c>
      <c r="B246" s="28">
        <v>-531.3472459340303</v>
      </c>
    </row>
    <row r="247" spans="1:2" x14ac:dyDescent="0.25">
      <c r="A247" s="5" t="s">
        <v>292</v>
      </c>
      <c r="B247" s="28">
        <v>3058.3576104256076</v>
      </c>
    </row>
    <row r="248" spans="1:2" x14ac:dyDescent="0.25">
      <c r="A248" s="5" t="s">
        <v>161</v>
      </c>
      <c r="B248" s="28">
        <v>-2270.5525195340642</v>
      </c>
    </row>
    <row r="249" spans="1:2" x14ac:dyDescent="0.25">
      <c r="A249" s="5" t="s">
        <v>313</v>
      </c>
      <c r="B249" s="28">
        <v>-2270.5525195340642</v>
      </c>
    </row>
    <row r="250" spans="1:2" x14ac:dyDescent="0.25">
      <c r="A250" s="5" t="s">
        <v>332</v>
      </c>
      <c r="B250" s="28">
        <v>-2270.5525195340642</v>
      </c>
    </row>
    <row r="251" spans="1:2" x14ac:dyDescent="0.25">
      <c r="A251" s="5" t="s">
        <v>100</v>
      </c>
      <c r="B251" s="28">
        <v>5115.6378964809737</v>
      </c>
    </row>
    <row r="252" spans="1:2" x14ac:dyDescent="0.25">
      <c r="A252" s="5" t="s">
        <v>293</v>
      </c>
      <c r="B252" s="28">
        <v>5115.6378964809737</v>
      </c>
    </row>
    <row r="253" spans="1:2" x14ac:dyDescent="0.25">
      <c r="A253" s="5" t="s">
        <v>315</v>
      </c>
      <c r="B253" s="28">
        <v>-2037.0735964330404</v>
      </c>
    </row>
    <row r="254" spans="1:2" x14ac:dyDescent="0.25">
      <c r="A254" s="5" t="s">
        <v>323</v>
      </c>
      <c r="B254" s="28">
        <v>-2037.0735964330404</v>
      </c>
    </row>
    <row r="255" spans="1:2" x14ac:dyDescent="0.25">
      <c r="A255" s="5" t="s">
        <v>325</v>
      </c>
      <c r="B255" s="28">
        <v>-2037.0735964330404</v>
      </c>
    </row>
    <row r="256" spans="1:2" x14ac:dyDescent="0.25">
      <c r="A256" s="5" t="s">
        <v>339</v>
      </c>
      <c r="B256" s="28">
        <v>-2037.0735964330404</v>
      </c>
    </row>
    <row r="257" spans="1:2" x14ac:dyDescent="0.25">
      <c r="A257" s="5" t="s">
        <v>188</v>
      </c>
      <c r="B257" s="28">
        <v>-2037.0735964330404</v>
      </c>
    </row>
    <row r="258" spans="1:2" x14ac:dyDescent="0.25">
      <c r="A258" s="5" t="s">
        <v>349</v>
      </c>
      <c r="B258" s="28">
        <v>-2037.0735964330404</v>
      </c>
    </row>
    <row r="259" spans="1:2" x14ac:dyDescent="0.25">
      <c r="A259" s="5" t="s">
        <v>353</v>
      </c>
      <c r="B259" s="28">
        <v>-2037.0735964330404</v>
      </c>
    </row>
    <row r="260" spans="1:2" x14ac:dyDescent="0.25">
      <c r="A260" s="5" t="s">
        <v>355</v>
      </c>
      <c r="B260" s="28">
        <v>-2037.0735964330404</v>
      </c>
    </row>
    <row r="261" spans="1:2" x14ac:dyDescent="0.25">
      <c r="A261" s="5" t="s">
        <v>277</v>
      </c>
      <c r="B261" s="28">
        <v>2311.4377600049006</v>
      </c>
    </row>
    <row r="262" spans="1:2" x14ac:dyDescent="0.25">
      <c r="A262" s="5" t="s">
        <v>296</v>
      </c>
      <c r="B262" s="28">
        <v>-1552.1581837131332</v>
      </c>
    </row>
    <row r="263" spans="1:2" x14ac:dyDescent="0.25">
      <c r="A263" s="5" t="s">
        <v>299</v>
      </c>
      <c r="B263" s="28">
        <v>-1783.2338896442716</v>
      </c>
    </row>
    <row r="264" spans="1:2" x14ac:dyDescent="0.25">
      <c r="A264" s="5" t="s">
        <v>331</v>
      </c>
      <c r="B264" s="28">
        <v>-1783.2338896442716</v>
      </c>
    </row>
    <row r="265" spans="1:2" x14ac:dyDescent="0.25">
      <c r="A265" s="5" t="s">
        <v>178</v>
      </c>
      <c r="B265" s="28">
        <v>-1552.1581837131332</v>
      </c>
    </row>
    <row r="266" spans="1:2" x14ac:dyDescent="0.25">
      <c r="A266" s="5" t="s">
        <v>134</v>
      </c>
      <c r="B266" s="28">
        <v>-1783.2338896442716</v>
      </c>
    </row>
    <row r="267" spans="1:2" x14ac:dyDescent="0.25">
      <c r="A267" s="5" t="s">
        <v>74</v>
      </c>
      <c r="B267" s="28">
        <v>3734.1946903253797</v>
      </c>
    </row>
    <row r="268" spans="1:2" x14ac:dyDescent="0.25">
      <c r="A268" s="5" t="s">
        <v>69</v>
      </c>
      <c r="B268" s="28">
        <v>3734.1946903253797</v>
      </c>
    </row>
    <row r="269" spans="1:2" x14ac:dyDescent="0.25">
      <c r="A269" s="5" t="s">
        <v>95</v>
      </c>
      <c r="B269" s="28">
        <v>3734.1946903253797</v>
      </c>
    </row>
    <row r="270" spans="1:2" x14ac:dyDescent="0.25">
      <c r="A270" s="5" t="s">
        <v>275</v>
      </c>
      <c r="B270" s="28">
        <v>1324.0520258847289</v>
      </c>
    </row>
    <row r="271" spans="1:2" x14ac:dyDescent="0.25">
      <c r="A271" s="5" t="s">
        <v>274</v>
      </c>
      <c r="B271" s="28">
        <v>1324.0520258847289</v>
      </c>
    </row>
    <row r="272" spans="1:2" x14ac:dyDescent="0.25">
      <c r="A272" s="5" t="s">
        <v>118</v>
      </c>
      <c r="B272" s="28">
        <v>1324.0520258847289</v>
      </c>
    </row>
    <row r="273" spans="1:2" x14ac:dyDescent="0.25">
      <c r="A273" s="5" t="s">
        <v>294</v>
      </c>
      <c r="B273" s="28">
        <v>3257.2148909167076</v>
      </c>
    </row>
    <row r="274" spans="1:2" x14ac:dyDescent="0.25">
      <c r="A274" s="5" t="s">
        <v>308</v>
      </c>
      <c r="B274" s="28">
        <v>0</v>
      </c>
    </row>
    <row r="275" spans="1:2" x14ac:dyDescent="0.25">
      <c r="A275" s="5" t="s">
        <v>309</v>
      </c>
      <c r="B275" s="28">
        <v>-1341.5356438347594</v>
      </c>
    </row>
    <row r="276" spans="1:2" x14ac:dyDescent="0.25">
      <c r="A276" s="5" t="s">
        <v>342</v>
      </c>
      <c r="B276" s="28">
        <v>-1341.5356438347594</v>
      </c>
    </row>
    <row r="277" spans="1:2" x14ac:dyDescent="0.25">
      <c r="A277" s="5" t="s">
        <v>346</v>
      </c>
      <c r="B277" s="28">
        <v>-1341.5356438347594</v>
      </c>
    </row>
    <row r="278" spans="1:2" x14ac:dyDescent="0.25">
      <c r="A278" s="5" t="s">
        <v>356</v>
      </c>
      <c r="B278" s="28">
        <v>-853.65726985643323</v>
      </c>
    </row>
    <row r="279" spans="1:2" x14ac:dyDescent="0.25">
      <c r="A279" s="5" t="s">
        <v>295</v>
      </c>
      <c r="B279" s="28">
        <v>-1088.4260135620873</v>
      </c>
    </row>
    <row r="280" spans="1:2" x14ac:dyDescent="0.25">
      <c r="A280" s="5" t="s">
        <v>310</v>
      </c>
      <c r="B280" s="28">
        <v>-1088.4260135620873</v>
      </c>
    </row>
    <row r="281" spans="1:2" x14ac:dyDescent="0.25">
      <c r="A281" s="5" t="s">
        <v>312</v>
      </c>
      <c r="B281" s="28">
        <v>-1088.4260135620873</v>
      </c>
    </row>
    <row r="282" spans="1:2" x14ac:dyDescent="0.25">
      <c r="A282" s="5" t="s">
        <v>321</v>
      </c>
      <c r="B282" s="28">
        <v>-1088.4260135620873</v>
      </c>
    </row>
    <row r="283" spans="1:2" x14ac:dyDescent="0.25">
      <c r="A283" s="5" t="s">
        <v>324</v>
      </c>
      <c r="B283" s="28">
        <v>-1088.4260135620873</v>
      </c>
    </row>
    <row r="284" spans="1:2" x14ac:dyDescent="0.25">
      <c r="A284" s="5" t="s">
        <v>341</v>
      </c>
      <c r="B284" s="28">
        <v>-1088.4260135620873</v>
      </c>
    </row>
    <row r="285" spans="1:2" x14ac:dyDescent="0.25">
      <c r="A285" s="5" t="s">
        <v>357</v>
      </c>
      <c r="B285" s="28">
        <v>-1088.4260135620873</v>
      </c>
    </row>
    <row r="286" spans="1:2" x14ac:dyDescent="0.25">
      <c r="A286" s="5" t="s">
        <v>333</v>
      </c>
      <c r="B286" s="28">
        <v>-870.59659466089443</v>
      </c>
    </row>
    <row r="287" spans="1:2" x14ac:dyDescent="0.25">
      <c r="A287" s="5" t="s">
        <v>337</v>
      </c>
      <c r="B287" s="28">
        <v>-870.59659466089443</v>
      </c>
    </row>
    <row r="288" spans="1:2" x14ac:dyDescent="0.25">
      <c r="A288" s="5" t="s">
        <v>354</v>
      </c>
      <c r="B288" s="28">
        <v>-870.59659466089443</v>
      </c>
    </row>
    <row r="289" spans="1:2" x14ac:dyDescent="0.25">
      <c r="A289" s="5" t="s">
        <v>365</v>
      </c>
      <c r="B289" s="28">
        <v>-475.80481705002489</v>
      </c>
    </row>
    <row r="290" spans="1:2" x14ac:dyDescent="0.25">
      <c r="A290" s="5" t="s">
        <v>297</v>
      </c>
      <c r="B290" s="28">
        <v>0</v>
      </c>
    </row>
    <row r="291" spans="1:2" x14ac:dyDescent="0.25">
      <c r="A291" s="5" t="s">
        <v>303</v>
      </c>
      <c r="B291" s="28">
        <v>-600.54763958376122</v>
      </c>
    </row>
    <row r="292" spans="1:2" x14ac:dyDescent="0.25">
      <c r="A292" s="5" t="s">
        <v>306</v>
      </c>
      <c r="B292" s="28">
        <v>0</v>
      </c>
    </row>
    <row r="293" spans="1:2" x14ac:dyDescent="0.25">
      <c r="A293" s="5" t="s">
        <v>307</v>
      </c>
      <c r="B293" s="28">
        <v>0</v>
      </c>
    </row>
    <row r="294" spans="1:2" x14ac:dyDescent="0.25">
      <c r="A294" s="5" t="s">
        <v>327</v>
      </c>
      <c r="B294" s="28">
        <v>0</v>
      </c>
    </row>
    <row r="295" spans="1:2" x14ac:dyDescent="0.25">
      <c r="A295" s="5" t="s">
        <v>112</v>
      </c>
      <c r="B295" s="28">
        <v>-600.54763958376122</v>
      </c>
    </row>
    <row r="296" spans="1:2" x14ac:dyDescent="0.25">
      <c r="A296" s="5" t="s">
        <v>116</v>
      </c>
      <c r="B296" s="28">
        <v>-600.54763958376122</v>
      </c>
    </row>
    <row r="297" spans="1:2" x14ac:dyDescent="0.25">
      <c r="A297" s="5" t="s">
        <v>347</v>
      </c>
      <c r="B297" s="28">
        <v>-600.54763958376122</v>
      </c>
    </row>
    <row r="298" spans="1:2" x14ac:dyDescent="0.25">
      <c r="A298" s="5" t="s">
        <v>351</v>
      </c>
      <c r="B298" s="28">
        <v>-600.54763958376122</v>
      </c>
    </row>
    <row r="299" spans="1:2" x14ac:dyDescent="0.25">
      <c r="A299" s="5" t="s">
        <v>289</v>
      </c>
      <c r="B299" s="28">
        <v>938.71308772497514</v>
      </c>
    </row>
    <row r="300" spans="1:2" x14ac:dyDescent="0.25">
      <c r="A300" s="5" t="s">
        <v>330</v>
      </c>
      <c r="B300" s="28">
        <v>-74.401777610869601</v>
      </c>
    </row>
    <row r="301" spans="1:2" x14ac:dyDescent="0.25">
      <c r="A301" s="5" t="s">
        <v>352</v>
      </c>
      <c r="B301" s="28">
        <v>-394.79177761086959</v>
      </c>
    </row>
    <row r="302" spans="1:2" x14ac:dyDescent="0.25">
      <c r="A302" s="5" t="s">
        <v>280</v>
      </c>
      <c r="B302" s="28">
        <v>573.96405968209422</v>
      </c>
    </row>
    <row r="303" spans="1:2" x14ac:dyDescent="0.25">
      <c r="A303" s="5" t="s">
        <v>282</v>
      </c>
      <c r="B303" s="28">
        <v>573.96405968209422</v>
      </c>
    </row>
    <row r="304" spans="1:2" x14ac:dyDescent="0.25">
      <c r="A304" s="5" t="s">
        <v>283</v>
      </c>
      <c r="B304" s="28">
        <v>0</v>
      </c>
    </row>
    <row r="305" spans="1:2" x14ac:dyDescent="0.25">
      <c r="A305" s="5" t="s">
        <v>284</v>
      </c>
      <c r="B305" s="28">
        <v>573.96405968209422</v>
      </c>
    </row>
    <row r="306" spans="1:2" x14ac:dyDescent="0.25">
      <c r="A306" s="5" t="s">
        <v>271</v>
      </c>
      <c r="B306" s="28">
        <v>573.96405968209422</v>
      </c>
    </row>
    <row r="307" spans="1:2" x14ac:dyDescent="0.25">
      <c r="A307" s="5" t="s">
        <v>285</v>
      </c>
      <c r="B307" s="28">
        <v>573.96405968209422</v>
      </c>
    </row>
    <row r="308" spans="1:2" x14ac:dyDescent="0.25">
      <c r="A308" s="5" t="s">
        <v>358</v>
      </c>
      <c r="B308" s="28">
        <v>-197.16866615457695</v>
      </c>
    </row>
    <row r="309" spans="1:2" x14ac:dyDescent="0.25">
      <c r="A309" s="5" t="s">
        <v>290</v>
      </c>
      <c r="B309" s="28">
        <v>280.54584146991846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A66C8-F557-48EC-B898-6CBD1CDDF9C5}">
  <sheetPr codeName="Planilha3"/>
  <dimension ref="A2:D397"/>
  <sheetViews>
    <sheetView zoomScaleNormal="100" workbookViewId="0">
      <selection activeCell="C3" sqref="C3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3" width="28.453125" style="1" customWidth="1"/>
    <col min="4" max="4" width="36" style="1" customWidth="1"/>
    <col min="5" max="16384" width="9.1796875" style="1"/>
  </cols>
  <sheetData>
    <row r="2" spans="1:4" ht="15" customHeight="1" x14ac:dyDescent="0.3">
      <c r="B2" s="2" t="str">
        <f>Índice!A8</f>
        <v>MÊS DE COMPETÊNCIA: Novembro de 2024</v>
      </c>
    </row>
    <row r="3" spans="1:4" ht="15" customHeight="1" x14ac:dyDescent="0.3">
      <c r="B3" s="2"/>
    </row>
    <row r="5" spans="1:4" ht="13" x14ac:dyDescent="0.3">
      <c r="A5" s="2" t="s">
        <v>643</v>
      </c>
    </row>
    <row r="6" spans="1:4" x14ac:dyDescent="0.25">
      <c r="A6" s="17"/>
    </row>
    <row r="8" spans="1:4" ht="13" x14ac:dyDescent="0.3">
      <c r="A8" s="4" t="s">
        <v>438</v>
      </c>
      <c r="B8" s="6" t="s">
        <v>383</v>
      </c>
      <c r="C8" s="6" t="s">
        <v>384</v>
      </c>
      <c r="D8" s="6" t="s">
        <v>385</v>
      </c>
    </row>
    <row r="9" spans="1:4" x14ac:dyDescent="0.25">
      <c r="A9" s="5" t="s">
        <v>443</v>
      </c>
      <c r="B9" s="28">
        <v>-46259.775000000001</v>
      </c>
      <c r="C9" s="28">
        <v>-26368.071749999996</v>
      </c>
      <c r="D9" s="28">
        <f>SUM(B9:C9)</f>
        <v>-72627.846749999997</v>
      </c>
    </row>
    <row r="11" spans="1:4" ht="13" x14ac:dyDescent="0.3">
      <c r="A11" s="4" t="s">
        <v>1</v>
      </c>
      <c r="B11" s="6" t="s">
        <v>383</v>
      </c>
      <c r="C11" s="6" t="s">
        <v>384</v>
      </c>
      <c r="D11" s="6" t="s">
        <v>385</v>
      </c>
    </row>
    <row r="12" spans="1:4" x14ac:dyDescent="0.25">
      <c r="A12" s="5" t="s">
        <v>56</v>
      </c>
      <c r="B12" s="28">
        <v>-52.27093225505778</v>
      </c>
      <c r="C12" s="28">
        <v>-0.17277621111223787</v>
      </c>
      <c r="D12" s="28">
        <f>SUM(B12:C12)</f>
        <v>-52.443708466170015</v>
      </c>
    </row>
    <row r="13" spans="1:4" x14ac:dyDescent="0.25">
      <c r="A13" s="5" t="s">
        <v>164</v>
      </c>
      <c r="B13" s="28">
        <v>-52.27093225505778</v>
      </c>
      <c r="C13" s="28">
        <v>0</v>
      </c>
      <c r="D13" s="28">
        <f t="shared" ref="D13:D76" si="0">SUM(B13:C13)</f>
        <v>-52.27093225505778</v>
      </c>
    </row>
    <row r="14" spans="1:4" x14ac:dyDescent="0.25">
      <c r="A14" s="5" t="s">
        <v>165</v>
      </c>
      <c r="B14" s="28">
        <v>-52.27093225505778</v>
      </c>
      <c r="C14" s="28">
        <v>0</v>
      </c>
      <c r="D14" s="28">
        <f t="shared" si="0"/>
        <v>-52.27093225505778</v>
      </c>
    </row>
    <row r="15" spans="1:4" x14ac:dyDescent="0.25">
      <c r="A15" s="5" t="s">
        <v>444</v>
      </c>
      <c r="B15" s="28">
        <v>-318.24906633906647</v>
      </c>
      <c r="C15" s="28">
        <v>0</v>
      </c>
      <c r="D15" s="28">
        <f t="shared" si="0"/>
        <v>-318.24906633906647</v>
      </c>
    </row>
    <row r="16" spans="1:4" x14ac:dyDescent="0.25">
      <c r="A16" s="5" t="s">
        <v>445</v>
      </c>
      <c r="B16" s="28">
        <v>-238.6867997542999</v>
      </c>
      <c r="C16" s="28">
        <v>0</v>
      </c>
      <c r="D16" s="28">
        <f t="shared" si="0"/>
        <v>-238.6867997542999</v>
      </c>
    </row>
    <row r="17" spans="1:4" x14ac:dyDescent="0.25">
      <c r="A17" s="5" t="s">
        <v>310</v>
      </c>
      <c r="B17" s="28">
        <v>-52.27093225505778</v>
      </c>
      <c r="C17" s="28">
        <v>0</v>
      </c>
      <c r="D17" s="28">
        <f t="shared" si="0"/>
        <v>-52.27093225505778</v>
      </c>
    </row>
    <row r="18" spans="1:4" x14ac:dyDescent="0.25">
      <c r="A18" s="5" t="s">
        <v>446</v>
      </c>
      <c r="B18" s="28">
        <v>-227.32076167076178</v>
      </c>
      <c r="C18" s="28">
        <v>0</v>
      </c>
      <c r="D18" s="28">
        <f t="shared" si="0"/>
        <v>-227.32076167076178</v>
      </c>
    </row>
    <row r="19" spans="1:4" x14ac:dyDescent="0.25">
      <c r="A19" s="5" t="s">
        <v>311</v>
      </c>
      <c r="B19" s="28">
        <v>-52.27093225505778</v>
      </c>
      <c r="C19" s="28">
        <v>0</v>
      </c>
      <c r="D19" s="28">
        <f t="shared" si="0"/>
        <v>-52.27093225505778</v>
      </c>
    </row>
    <row r="20" spans="1:4" x14ac:dyDescent="0.25">
      <c r="A20" s="5" t="s">
        <v>166</v>
      </c>
      <c r="B20" s="28">
        <v>-52.27093225505778</v>
      </c>
      <c r="C20" s="28">
        <v>0</v>
      </c>
      <c r="D20" s="28">
        <f t="shared" si="0"/>
        <v>-52.27093225505778</v>
      </c>
    </row>
    <row r="21" spans="1:4" x14ac:dyDescent="0.25">
      <c r="A21" s="5" t="s">
        <v>256</v>
      </c>
      <c r="B21" s="28">
        <v>-52.27093225505778</v>
      </c>
      <c r="C21" s="28">
        <v>0</v>
      </c>
      <c r="D21" s="28">
        <f t="shared" si="0"/>
        <v>-52.27093225505778</v>
      </c>
    </row>
    <row r="22" spans="1:4" x14ac:dyDescent="0.25">
      <c r="A22" s="5" t="s">
        <v>447</v>
      </c>
      <c r="B22" s="28">
        <v>-318.24906633906647</v>
      </c>
      <c r="C22" s="28">
        <v>0</v>
      </c>
      <c r="D22" s="28">
        <f t="shared" si="0"/>
        <v>-318.24906633906647</v>
      </c>
    </row>
    <row r="23" spans="1:4" x14ac:dyDescent="0.25">
      <c r="A23" s="5" t="s">
        <v>448</v>
      </c>
      <c r="B23" s="28">
        <v>-250.05283783783801</v>
      </c>
      <c r="C23" s="28">
        <v>0</v>
      </c>
      <c r="D23" s="28">
        <f t="shared" si="0"/>
        <v>-250.05283783783801</v>
      </c>
    </row>
    <row r="24" spans="1:4" x14ac:dyDescent="0.25">
      <c r="A24" s="5" t="s">
        <v>325</v>
      </c>
      <c r="B24" s="28">
        <v>-52.27093225505778</v>
      </c>
      <c r="C24" s="28">
        <v>0</v>
      </c>
      <c r="D24" s="28">
        <f t="shared" si="0"/>
        <v>-52.27093225505778</v>
      </c>
    </row>
    <row r="25" spans="1:4" x14ac:dyDescent="0.25">
      <c r="A25" s="5" t="s">
        <v>143</v>
      </c>
      <c r="B25" s="28">
        <v>-52.27093225505778</v>
      </c>
      <c r="C25" s="28">
        <v>0</v>
      </c>
      <c r="D25" s="28">
        <f t="shared" si="0"/>
        <v>-52.27093225505778</v>
      </c>
    </row>
    <row r="26" spans="1:4" x14ac:dyDescent="0.25">
      <c r="A26" s="5" t="s">
        <v>163</v>
      </c>
      <c r="B26" s="28">
        <v>-52.27093225505778</v>
      </c>
      <c r="C26" s="28">
        <v>0</v>
      </c>
      <c r="D26" s="28">
        <f t="shared" si="0"/>
        <v>-52.27093225505778</v>
      </c>
    </row>
    <row r="27" spans="1:4" x14ac:dyDescent="0.25">
      <c r="A27" s="5" t="s">
        <v>449</v>
      </c>
      <c r="B27" s="28">
        <v>-227.32076167076178</v>
      </c>
      <c r="C27" s="28">
        <v>0</v>
      </c>
      <c r="D27" s="28">
        <f t="shared" si="0"/>
        <v>-227.32076167076178</v>
      </c>
    </row>
    <row r="28" spans="1:4" x14ac:dyDescent="0.25">
      <c r="A28" s="5" t="s">
        <v>301</v>
      </c>
      <c r="B28" s="28">
        <v>-52.27093225505778</v>
      </c>
      <c r="C28" s="28">
        <v>0</v>
      </c>
      <c r="D28" s="28">
        <f t="shared" si="0"/>
        <v>-52.27093225505778</v>
      </c>
    </row>
    <row r="29" spans="1:4" x14ac:dyDescent="0.25">
      <c r="A29" s="5" t="s">
        <v>230</v>
      </c>
      <c r="B29" s="28">
        <v>-52.27093225505778</v>
      </c>
      <c r="C29" s="28">
        <v>0</v>
      </c>
      <c r="D29" s="28">
        <f t="shared" si="0"/>
        <v>-52.27093225505778</v>
      </c>
    </row>
    <row r="30" spans="1:4" x14ac:dyDescent="0.25">
      <c r="A30" s="5" t="s">
        <v>103</v>
      </c>
      <c r="B30" s="28">
        <v>-1442.7381576885841</v>
      </c>
      <c r="C30" s="28">
        <v>-4.4425858655797024</v>
      </c>
      <c r="D30" s="28">
        <f t="shared" si="0"/>
        <v>-1447.1807435541639</v>
      </c>
    </row>
    <row r="31" spans="1:4" x14ac:dyDescent="0.25">
      <c r="A31" s="5" t="s">
        <v>138</v>
      </c>
      <c r="B31" s="28">
        <v>-52.27093225505778</v>
      </c>
      <c r="C31" s="28">
        <v>-272.76270605721635</v>
      </c>
      <c r="D31" s="28">
        <f t="shared" si="0"/>
        <v>-325.03363831227415</v>
      </c>
    </row>
    <row r="32" spans="1:4" x14ac:dyDescent="0.25">
      <c r="A32" s="5" t="s">
        <v>218</v>
      </c>
      <c r="B32" s="28">
        <v>-52.27093225505778</v>
      </c>
      <c r="C32" s="28">
        <v>0</v>
      </c>
      <c r="D32" s="28">
        <f t="shared" si="0"/>
        <v>-52.27093225505778</v>
      </c>
    </row>
    <row r="33" spans="1:4" x14ac:dyDescent="0.25">
      <c r="A33" s="5" t="s">
        <v>450</v>
      </c>
      <c r="B33" s="28">
        <v>-227.32076167076178</v>
      </c>
      <c r="C33" s="28">
        <v>0</v>
      </c>
      <c r="D33" s="28">
        <f t="shared" si="0"/>
        <v>-227.32076167076178</v>
      </c>
    </row>
    <row r="34" spans="1:4" x14ac:dyDescent="0.25">
      <c r="A34" s="5" t="s">
        <v>167</v>
      </c>
      <c r="B34" s="28">
        <v>-52.27093225505778</v>
      </c>
      <c r="C34" s="28">
        <v>0</v>
      </c>
      <c r="D34" s="28">
        <f t="shared" si="0"/>
        <v>-52.27093225505778</v>
      </c>
    </row>
    <row r="35" spans="1:4" x14ac:dyDescent="0.25">
      <c r="A35" s="5" t="s">
        <v>89</v>
      </c>
      <c r="B35" s="28">
        <v>0</v>
      </c>
      <c r="C35" s="28">
        <v>-3.8934607103495962</v>
      </c>
      <c r="D35" s="28">
        <f t="shared" si="0"/>
        <v>-3.8934607103495962</v>
      </c>
    </row>
    <row r="36" spans="1:4" x14ac:dyDescent="0.25">
      <c r="A36" s="5" t="s">
        <v>96</v>
      </c>
      <c r="B36" s="28">
        <v>-52.27093225505778</v>
      </c>
      <c r="C36" s="28">
        <v>0</v>
      </c>
      <c r="D36" s="28">
        <f t="shared" si="0"/>
        <v>-52.27093225505778</v>
      </c>
    </row>
    <row r="37" spans="1:4" x14ac:dyDescent="0.25">
      <c r="A37" s="5" t="s">
        <v>229</v>
      </c>
      <c r="B37" s="28">
        <v>-52.27093225505778</v>
      </c>
      <c r="C37" s="28">
        <v>0</v>
      </c>
      <c r="D37" s="28">
        <f t="shared" si="0"/>
        <v>-52.27093225505778</v>
      </c>
    </row>
    <row r="38" spans="1:4" x14ac:dyDescent="0.25">
      <c r="A38" s="5" t="s">
        <v>144</v>
      </c>
      <c r="B38" s="28">
        <v>-52.27093225505778</v>
      </c>
      <c r="C38" s="28">
        <v>0</v>
      </c>
      <c r="D38" s="28">
        <f t="shared" si="0"/>
        <v>-52.27093225505778</v>
      </c>
    </row>
    <row r="39" spans="1:4" x14ac:dyDescent="0.25">
      <c r="A39" s="5" t="s">
        <v>271</v>
      </c>
      <c r="B39" s="28">
        <v>-38.899298067901654</v>
      </c>
      <c r="C39" s="28">
        <v>-5.3349629553412499E-2</v>
      </c>
      <c r="D39" s="28">
        <f t="shared" si="0"/>
        <v>-38.952647697455063</v>
      </c>
    </row>
    <row r="40" spans="1:4" x14ac:dyDescent="0.25">
      <c r="A40" s="5" t="s">
        <v>78</v>
      </c>
      <c r="B40" s="28">
        <v>-1964.1616102066303</v>
      </c>
      <c r="C40" s="28">
        <v>-4.1987828826307291E-2</v>
      </c>
      <c r="D40" s="28">
        <f t="shared" si="0"/>
        <v>-1964.2035980354565</v>
      </c>
    </row>
    <row r="41" spans="1:4" x14ac:dyDescent="0.25">
      <c r="A41" s="5" t="s">
        <v>349</v>
      </c>
      <c r="B41" s="28">
        <v>-52.27093225505778</v>
      </c>
      <c r="C41" s="28">
        <v>0</v>
      </c>
      <c r="D41" s="28">
        <f t="shared" si="0"/>
        <v>-52.27093225505778</v>
      </c>
    </row>
    <row r="42" spans="1:4" x14ac:dyDescent="0.25">
      <c r="A42" s="5" t="s">
        <v>114</v>
      </c>
      <c r="B42" s="28">
        <v>0</v>
      </c>
      <c r="C42" s="28">
        <v>-28.715771630698622</v>
      </c>
      <c r="D42" s="28">
        <f t="shared" si="0"/>
        <v>-28.715771630698622</v>
      </c>
    </row>
    <row r="43" spans="1:4" x14ac:dyDescent="0.25">
      <c r="A43" s="5" t="s">
        <v>206</v>
      </c>
      <c r="B43" s="28">
        <v>-52.27093225505778</v>
      </c>
      <c r="C43" s="28">
        <v>-4.736034755751159E-2</v>
      </c>
      <c r="D43" s="28">
        <f t="shared" si="0"/>
        <v>-52.318292602615294</v>
      </c>
    </row>
    <row r="44" spans="1:4" x14ac:dyDescent="0.25">
      <c r="A44" s="5" t="s">
        <v>205</v>
      </c>
      <c r="B44" s="28">
        <v>-52.27093225505778</v>
      </c>
      <c r="C44" s="28">
        <v>-217.11084066011517</v>
      </c>
      <c r="D44" s="28">
        <f t="shared" si="0"/>
        <v>-269.38177291517297</v>
      </c>
    </row>
    <row r="45" spans="1:4" x14ac:dyDescent="0.25">
      <c r="A45" s="5" t="s">
        <v>168</v>
      </c>
      <c r="B45" s="28">
        <v>-38.899298067901654</v>
      </c>
      <c r="C45" s="28">
        <v>0</v>
      </c>
      <c r="D45" s="28">
        <f t="shared" si="0"/>
        <v>-38.899298067901654</v>
      </c>
    </row>
    <row r="46" spans="1:4" x14ac:dyDescent="0.25">
      <c r="A46" s="5" t="s">
        <v>169</v>
      </c>
      <c r="B46" s="28">
        <v>-52.27093225505778</v>
      </c>
      <c r="C46" s="28">
        <v>0</v>
      </c>
      <c r="D46" s="28">
        <f t="shared" si="0"/>
        <v>-52.27093225505778</v>
      </c>
    </row>
    <row r="47" spans="1:4" x14ac:dyDescent="0.25">
      <c r="A47" s="5" t="s">
        <v>350</v>
      </c>
      <c r="B47" s="28">
        <v>-52.27093225505778</v>
      </c>
      <c r="C47" s="28">
        <v>0</v>
      </c>
      <c r="D47" s="28">
        <f t="shared" si="0"/>
        <v>-52.27093225505778</v>
      </c>
    </row>
    <row r="48" spans="1:4" x14ac:dyDescent="0.25">
      <c r="A48" s="5" t="s">
        <v>201</v>
      </c>
      <c r="B48" s="28">
        <v>-52.27093225505778</v>
      </c>
      <c r="C48" s="28">
        <v>-296.70171770023728</v>
      </c>
      <c r="D48" s="28">
        <f t="shared" si="0"/>
        <v>-348.97264995529508</v>
      </c>
    </row>
    <row r="49" spans="1:4" x14ac:dyDescent="0.25">
      <c r="A49" s="5" t="s">
        <v>97</v>
      </c>
      <c r="B49" s="28">
        <v>-52.27093225505778</v>
      </c>
      <c r="C49" s="28">
        <v>-435.89774059900031</v>
      </c>
      <c r="D49" s="28">
        <f t="shared" si="0"/>
        <v>-488.16867285405812</v>
      </c>
    </row>
    <row r="50" spans="1:4" x14ac:dyDescent="0.25">
      <c r="A50" s="5" t="s">
        <v>351</v>
      </c>
      <c r="B50" s="28">
        <v>-52.27093225505778</v>
      </c>
      <c r="C50" s="28">
        <v>0</v>
      </c>
      <c r="D50" s="28">
        <f t="shared" si="0"/>
        <v>-52.27093225505778</v>
      </c>
    </row>
    <row r="51" spans="1:4" x14ac:dyDescent="0.25">
      <c r="A51" s="5" t="s">
        <v>451</v>
      </c>
      <c r="B51" s="28">
        <v>-227.32076167076178</v>
      </c>
      <c r="C51" s="28">
        <v>0</v>
      </c>
      <c r="D51" s="28">
        <f t="shared" si="0"/>
        <v>-227.32076167076178</v>
      </c>
    </row>
    <row r="52" spans="1:4" x14ac:dyDescent="0.25">
      <c r="A52" s="5" t="s">
        <v>257</v>
      </c>
      <c r="B52" s="28">
        <v>-52.27093225505778</v>
      </c>
      <c r="C52" s="28">
        <v>0</v>
      </c>
      <c r="D52" s="28">
        <f t="shared" si="0"/>
        <v>-52.27093225505778</v>
      </c>
    </row>
    <row r="53" spans="1:4" x14ac:dyDescent="0.25">
      <c r="A53" s="5" t="s">
        <v>452</v>
      </c>
      <c r="B53" s="28">
        <v>-318.24906633906647</v>
      </c>
      <c r="C53" s="28">
        <v>0</v>
      </c>
      <c r="D53" s="28">
        <f t="shared" si="0"/>
        <v>-318.24906633906647</v>
      </c>
    </row>
    <row r="54" spans="1:4" x14ac:dyDescent="0.25">
      <c r="A54" s="5" t="s">
        <v>115</v>
      </c>
      <c r="B54" s="28">
        <v>0</v>
      </c>
      <c r="C54" s="28">
        <v>-28.715771630698622</v>
      </c>
      <c r="D54" s="28">
        <f t="shared" si="0"/>
        <v>-28.715771630698622</v>
      </c>
    </row>
    <row r="55" spans="1:4" x14ac:dyDescent="0.25">
      <c r="A55" s="5" t="s">
        <v>14</v>
      </c>
      <c r="B55" s="28">
        <v>-52.27093225505778</v>
      </c>
      <c r="C55" s="28">
        <v>-9.8255495023137851E-2</v>
      </c>
      <c r="D55" s="28">
        <f t="shared" si="0"/>
        <v>-52.369187750080918</v>
      </c>
    </row>
    <row r="56" spans="1:4" x14ac:dyDescent="0.25">
      <c r="A56" s="5" t="s">
        <v>295</v>
      </c>
      <c r="B56" s="28">
        <v>-52.27093225505778</v>
      </c>
      <c r="C56" s="28">
        <v>0</v>
      </c>
      <c r="D56" s="28">
        <f t="shared" si="0"/>
        <v>-52.27093225505778</v>
      </c>
    </row>
    <row r="57" spans="1:4" x14ac:dyDescent="0.25">
      <c r="A57" s="5" t="s">
        <v>453</v>
      </c>
      <c r="B57" s="28">
        <v>-352.34718058968076</v>
      </c>
      <c r="C57" s="28">
        <v>0</v>
      </c>
      <c r="D57" s="28">
        <f t="shared" si="0"/>
        <v>-352.34718058968076</v>
      </c>
    </row>
    <row r="58" spans="1:4" x14ac:dyDescent="0.25">
      <c r="A58" s="5" t="s">
        <v>296</v>
      </c>
      <c r="B58" s="28">
        <v>-52.27093225505778</v>
      </c>
      <c r="C58" s="28">
        <v>0</v>
      </c>
      <c r="D58" s="28">
        <f t="shared" si="0"/>
        <v>-52.27093225505778</v>
      </c>
    </row>
    <row r="59" spans="1:4" x14ac:dyDescent="0.25">
      <c r="A59" s="5" t="s">
        <v>334</v>
      </c>
      <c r="B59" s="28">
        <v>-52.27093225505778</v>
      </c>
      <c r="C59" s="28">
        <v>0</v>
      </c>
      <c r="D59" s="28">
        <f t="shared" si="0"/>
        <v>-52.27093225505778</v>
      </c>
    </row>
    <row r="60" spans="1:4" x14ac:dyDescent="0.25">
      <c r="A60" s="5" t="s">
        <v>72</v>
      </c>
      <c r="B60" s="28">
        <v>-52.27093225505778</v>
      </c>
      <c r="C60" s="28">
        <v>0</v>
      </c>
      <c r="D60" s="28">
        <f t="shared" si="0"/>
        <v>-52.27093225505778</v>
      </c>
    </row>
    <row r="61" spans="1:4" x14ac:dyDescent="0.25">
      <c r="A61" s="5" t="s">
        <v>74</v>
      </c>
      <c r="B61" s="28">
        <v>-38.899298067901654</v>
      </c>
      <c r="C61" s="28">
        <v>-2.1068900255169747</v>
      </c>
      <c r="D61" s="28">
        <f t="shared" si="0"/>
        <v>-41.006188093418629</v>
      </c>
    </row>
    <row r="62" spans="1:4" x14ac:dyDescent="0.25">
      <c r="A62" s="5" t="s">
        <v>372</v>
      </c>
      <c r="B62" s="28">
        <v>-52.27093225505778</v>
      </c>
      <c r="C62" s="28">
        <v>0</v>
      </c>
      <c r="D62" s="28">
        <f t="shared" si="0"/>
        <v>-52.27093225505778</v>
      </c>
    </row>
    <row r="63" spans="1:4" x14ac:dyDescent="0.25">
      <c r="A63" s="5" t="s">
        <v>170</v>
      </c>
      <c r="B63" s="28">
        <v>-52.27093225505778</v>
      </c>
      <c r="C63" s="28">
        <v>0</v>
      </c>
      <c r="D63" s="28">
        <f t="shared" si="0"/>
        <v>-52.27093225505778</v>
      </c>
    </row>
    <row r="64" spans="1:4" x14ac:dyDescent="0.25">
      <c r="A64" s="5" t="s">
        <v>326</v>
      </c>
      <c r="B64" s="28">
        <v>-52.27093225505778</v>
      </c>
      <c r="C64" s="28">
        <v>0</v>
      </c>
      <c r="D64" s="28">
        <f t="shared" si="0"/>
        <v>-52.27093225505778</v>
      </c>
    </row>
    <row r="65" spans="1:4" x14ac:dyDescent="0.25">
      <c r="A65" s="5" t="s">
        <v>609</v>
      </c>
      <c r="B65" s="28">
        <v>-52.27093225505778</v>
      </c>
      <c r="C65" s="28">
        <v>0</v>
      </c>
      <c r="D65" s="28">
        <f t="shared" si="0"/>
        <v>-52.27093225505778</v>
      </c>
    </row>
    <row r="66" spans="1:4" x14ac:dyDescent="0.25">
      <c r="A66" s="5" t="s">
        <v>360</v>
      </c>
      <c r="B66" s="28">
        <v>-52.27093225505778</v>
      </c>
      <c r="C66" s="28">
        <v>0</v>
      </c>
      <c r="D66" s="28">
        <f t="shared" si="0"/>
        <v>-52.27093225505778</v>
      </c>
    </row>
    <row r="67" spans="1:4" x14ac:dyDescent="0.25">
      <c r="A67" s="5" t="s">
        <v>322</v>
      </c>
      <c r="B67" s="28">
        <v>-52.27093225505778</v>
      </c>
      <c r="C67" s="28">
        <v>0</v>
      </c>
      <c r="D67" s="28">
        <f t="shared" si="0"/>
        <v>-52.27093225505778</v>
      </c>
    </row>
    <row r="68" spans="1:4" x14ac:dyDescent="0.25">
      <c r="A68" s="5" t="s">
        <v>133</v>
      </c>
      <c r="B68" s="28">
        <v>0</v>
      </c>
      <c r="C68" s="28">
        <v>-203.53436797350878</v>
      </c>
      <c r="D68" s="28">
        <f t="shared" si="0"/>
        <v>-203.53436797350878</v>
      </c>
    </row>
    <row r="69" spans="1:4" x14ac:dyDescent="0.25">
      <c r="A69" s="5" t="s">
        <v>93</v>
      </c>
      <c r="B69" s="28">
        <v>-52.27093225505778</v>
      </c>
      <c r="C69" s="28">
        <v>-4.7260392624346359</v>
      </c>
      <c r="D69" s="28">
        <f t="shared" si="0"/>
        <v>-56.996971517492412</v>
      </c>
    </row>
    <row r="70" spans="1:4" x14ac:dyDescent="0.25">
      <c r="A70" s="5" t="s">
        <v>454</v>
      </c>
      <c r="B70" s="28">
        <v>-261.41887592137607</v>
      </c>
      <c r="C70" s="28">
        <v>0</v>
      </c>
      <c r="D70" s="28">
        <f t="shared" si="0"/>
        <v>-261.41887592137607</v>
      </c>
    </row>
    <row r="71" spans="1:4" x14ac:dyDescent="0.25">
      <c r="A71" s="5" t="s">
        <v>598</v>
      </c>
      <c r="B71" s="28">
        <v>-52.27093225505778</v>
      </c>
      <c r="C71" s="28">
        <v>0</v>
      </c>
      <c r="D71" s="28">
        <f t="shared" si="0"/>
        <v>-52.27093225505778</v>
      </c>
    </row>
    <row r="72" spans="1:4" x14ac:dyDescent="0.25">
      <c r="A72" s="5" t="s">
        <v>455</v>
      </c>
      <c r="B72" s="28">
        <v>-227.32076167076178</v>
      </c>
      <c r="C72" s="28">
        <v>0</v>
      </c>
      <c r="D72" s="28">
        <f t="shared" si="0"/>
        <v>-227.32076167076178</v>
      </c>
    </row>
    <row r="73" spans="1:4" x14ac:dyDescent="0.25">
      <c r="A73" s="5" t="s">
        <v>57</v>
      </c>
      <c r="B73" s="28">
        <v>-38.899298067901654</v>
      </c>
      <c r="C73" s="28">
        <v>-0.20261183940980329</v>
      </c>
      <c r="D73" s="28">
        <f t="shared" si="0"/>
        <v>-39.101909907311459</v>
      </c>
    </row>
    <row r="74" spans="1:4" x14ac:dyDescent="0.25">
      <c r="A74" s="5" t="s">
        <v>456</v>
      </c>
      <c r="B74" s="28">
        <v>-238.6867997542999</v>
      </c>
      <c r="C74" s="28">
        <v>0</v>
      </c>
      <c r="D74" s="28">
        <f t="shared" si="0"/>
        <v>-238.6867997542999</v>
      </c>
    </row>
    <row r="75" spans="1:4" x14ac:dyDescent="0.25">
      <c r="A75" s="5" t="s">
        <v>171</v>
      </c>
      <c r="B75" s="28">
        <v>-38.899298067901654</v>
      </c>
      <c r="C75" s="28">
        <v>0</v>
      </c>
      <c r="D75" s="28">
        <f t="shared" si="0"/>
        <v>-38.899298067901654</v>
      </c>
    </row>
    <row r="76" spans="1:4" x14ac:dyDescent="0.25">
      <c r="A76" s="5" t="s">
        <v>49</v>
      </c>
      <c r="B76" s="28">
        <v>-52.27093225505778</v>
      </c>
      <c r="C76" s="28">
        <v>-1.1251459029151083</v>
      </c>
      <c r="D76" s="28">
        <f t="shared" si="0"/>
        <v>-53.396078157972887</v>
      </c>
    </row>
    <row r="77" spans="1:4" x14ac:dyDescent="0.25">
      <c r="A77" s="5" t="s">
        <v>236</v>
      </c>
      <c r="B77" s="28">
        <v>-52.27093225505778</v>
      </c>
      <c r="C77" s="28">
        <v>0</v>
      </c>
      <c r="D77" s="28">
        <f t="shared" ref="D77:D140" si="1">SUM(B77:C77)</f>
        <v>-52.27093225505778</v>
      </c>
    </row>
    <row r="78" spans="1:4" x14ac:dyDescent="0.25">
      <c r="A78" s="5" t="s">
        <v>119</v>
      </c>
      <c r="B78" s="28">
        <v>-52.27093225505778</v>
      </c>
      <c r="C78" s="28">
        <v>-31.599850938702453</v>
      </c>
      <c r="D78" s="28">
        <f t="shared" si="1"/>
        <v>-83.870783193760232</v>
      </c>
    </row>
    <row r="79" spans="1:4" x14ac:dyDescent="0.25">
      <c r="A79" s="5" t="s">
        <v>335</v>
      </c>
      <c r="B79" s="28">
        <v>-52.27093225505778</v>
      </c>
      <c r="C79" s="28">
        <v>-367.07017214194985</v>
      </c>
      <c r="D79" s="28">
        <f t="shared" si="1"/>
        <v>-419.34110439700765</v>
      </c>
    </row>
    <row r="80" spans="1:4" x14ac:dyDescent="0.25">
      <c r="A80" s="5" t="s">
        <v>98</v>
      </c>
      <c r="B80" s="28">
        <v>-38.899298067901654</v>
      </c>
      <c r="C80" s="28">
        <v>-1.2969211504614564</v>
      </c>
      <c r="D80" s="28">
        <f t="shared" si="1"/>
        <v>-40.196219218363112</v>
      </c>
    </row>
    <row r="81" spans="1:4" x14ac:dyDescent="0.25">
      <c r="A81" s="5" t="s">
        <v>321</v>
      </c>
      <c r="B81" s="28">
        <v>-454.64152334152357</v>
      </c>
      <c r="C81" s="28">
        <v>0</v>
      </c>
      <c r="D81" s="28">
        <f t="shared" si="1"/>
        <v>-454.64152334152357</v>
      </c>
    </row>
    <row r="82" spans="1:4" x14ac:dyDescent="0.25">
      <c r="A82" s="5" t="s">
        <v>172</v>
      </c>
      <c r="B82" s="28">
        <v>-52.27093225505778</v>
      </c>
      <c r="C82" s="28">
        <v>0</v>
      </c>
      <c r="D82" s="28">
        <f t="shared" si="1"/>
        <v>-52.27093225505778</v>
      </c>
    </row>
    <row r="83" spans="1:4" x14ac:dyDescent="0.25">
      <c r="A83" s="5" t="s">
        <v>312</v>
      </c>
      <c r="B83" s="28">
        <v>-52.27093225505778</v>
      </c>
      <c r="C83" s="28">
        <v>0</v>
      </c>
      <c r="D83" s="28">
        <f t="shared" si="1"/>
        <v>-52.27093225505778</v>
      </c>
    </row>
    <row r="84" spans="1:4" x14ac:dyDescent="0.25">
      <c r="A84" s="5" t="s">
        <v>100</v>
      </c>
      <c r="B84" s="28">
        <v>-38.899298067901654</v>
      </c>
      <c r="C84" s="28">
        <v>-0.4041810739122787</v>
      </c>
      <c r="D84" s="28">
        <f t="shared" si="1"/>
        <v>-39.303479141813931</v>
      </c>
    </row>
    <row r="85" spans="1:4" x14ac:dyDescent="0.25">
      <c r="A85" s="5" t="s">
        <v>210</v>
      </c>
      <c r="B85" s="28">
        <v>-38.899298067901654</v>
      </c>
      <c r="C85" s="28">
        <v>-5.7076136769280007E-2</v>
      </c>
      <c r="D85" s="28">
        <f t="shared" si="1"/>
        <v>-38.956374204670936</v>
      </c>
    </row>
    <row r="86" spans="1:4" x14ac:dyDescent="0.25">
      <c r="A86" s="5" t="s">
        <v>279</v>
      </c>
      <c r="B86" s="28">
        <v>-38.899298067901654</v>
      </c>
      <c r="C86" s="28">
        <v>-1.2851460790627201E-2</v>
      </c>
      <c r="D86" s="28">
        <f t="shared" si="1"/>
        <v>-38.912149528692282</v>
      </c>
    </row>
    <row r="87" spans="1:4" x14ac:dyDescent="0.25">
      <c r="A87" s="5" t="s">
        <v>75</v>
      </c>
      <c r="B87" s="28">
        <v>-52.27093225505778</v>
      </c>
      <c r="C87" s="28">
        <v>-745.84764086385985</v>
      </c>
      <c r="D87" s="28">
        <f t="shared" si="1"/>
        <v>-798.11857311891765</v>
      </c>
    </row>
    <row r="88" spans="1:4" x14ac:dyDescent="0.25">
      <c r="A88" s="5" t="s">
        <v>109</v>
      </c>
      <c r="B88" s="28">
        <v>-52.27093225505778</v>
      </c>
      <c r="C88" s="28">
        <v>-11.76997544136711</v>
      </c>
      <c r="D88" s="28">
        <f t="shared" si="1"/>
        <v>-64.040907696424895</v>
      </c>
    </row>
    <row r="89" spans="1:4" x14ac:dyDescent="0.25">
      <c r="A89" s="5" t="s">
        <v>207</v>
      </c>
      <c r="B89" s="28">
        <v>-38.899298067901654</v>
      </c>
      <c r="C89" s="28">
        <v>-0.54882030918335112</v>
      </c>
      <c r="D89" s="28">
        <f t="shared" si="1"/>
        <v>-39.448118377085002</v>
      </c>
    </row>
    <row r="90" spans="1:4" x14ac:dyDescent="0.25">
      <c r="A90" s="5" t="s">
        <v>145</v>
      </c>
      <c r="B90" s="28">
        <v>-52.27093225505778</v>
      </c>
      <c r="C90" s="28">
        <v>0</v>
      </c>
      <c r="D90" s="28">
        <f t="shared" si="1"/>
        <v>-52.27093225505778</v>
      </c>
    </row>
    <row r="91" spans="1:4" x14ac:dyDescent="0.25">
      <c r="A91" s="5" t="s">
        <v>224</v>
      </c>
      <c r="B91" s="28">
        <v>-52.27093225505778</v>
      </c>
      <c r="C91" s="28">
        <v>0</v>
      </c>
      <c r="D91" s="28">
        <f t="shared" si="1"/>
        <v>-52.27093225505778</v>
      </c>
    </row>
    <row r="92" spans="1:4" x14ac:dyDescent="0.25">
      <c r="A92" s="5" t="s">
        <v>139</v>
      </c>
      <c r="B92" s="28">
        <v>-52.27093225505778</v>
      </c>
      <c r="C92" s="28">
        <v>-307.87042045592284</v>
      </c>
      <c r="D92" s="28">
        <f t="shared" si="1"/>
        <v>-360.14135271098064</v>
      </c>
    </row>
    <row r="93" spans="1:4" x14ac:dyDescent="0.25">
      <c r="A93" s="5" t="s">
        <v>513</v>
      </c>
      <c r="B93" s="28">
        <v>-52.27093225505778</v>
      </c>
      <c r="C93" s="28">
        <v>0</v>
      </c>
      <c r="D93" s="28">
        <f t="shared" si="1"/>
        <v>-52.27093225505778</v>
      </c>
    </row>
    <row r="94" spans="1:4" x14ac:dyDescent="0.25">
      <c r="A94" s="5" t="s">
        <v>369</v>
      </c>
      <c r="B94" s="28">
        <v>-52.27093225505778</v>
      </c>
      <c r="C94" s="28">
        <v>0</v>
      </c>
      <c r="D94" s="28">
        <f t="shared" si="1"/>
        <v>-52.27093225505778</v>
      </c>
    </row>
    <row r="95" spans="1:4" x14ac:dyDescent="0.25">
      <c r="A95" s="5" t="s">
        <v>258</v>
      </c>
      <c r="B95" s="28">
        <v>-52.27093225505778</v>
      </c>
      <c r="C95" s="28">
        <v>0</v>
      </c>
      <c r="D95" s="28">
        <f t="shared" si="1"/>
        <v>-52.27093225505778</v>
      </c>
    </row>
    <row r="96" spans="1:4" x14ac:dyDescent="0.25">
      <c r="A96" s="5" t="s">
        <v>216</v>
      </c>
      <c r="B96" s="28">
        <v>-52.27093225505778</v>
      </c>
      <c r="C96" s="28">
        <v>0</v>
      </c>
      <c r="D96" s="28">
        <f t="shared" si="1"/>
        <v>-52.27093225505778</v>
      </c>
    </row>
    <row r="97" spans="1:4" x14ac:dyDescent="0.25">
      <c r="A97" s="5" t="s">
        <v>378</v>
      </c>
      <c r="B97" s="28">
        <v>-506.91245559658137</v>
      </c>
      <c r="C97" s="28">
        <v>0</v>
      </c>
      <c r="D97" s="28">
        <f t="shared" si="1"/>
        <v>-506.91245559658137</v>
      </c>
    </row>
    <row r="98" spans="1:4" x14ac:dyDescent="0.25">
      <c r="A98" s="5" t="s">
        <v>146</v>
      </c>
      <c r="B98" s="28">
        <v>-52.27093225505778</v>
      </c>
      <c r="C98" s="28">
        <v>0</v>
      </c>
      <c r="D98" s="28">
        <f t="shared" si="1"/>
        <v>-52.27093225505778</v>
      </c>
    </row>
    <row r="99" spans="1:4" x14ac:dyDescent="0.25">
      <c r="A99" s="5" t="s">
        <v>173</v>
      </c>
      <c r="B99" s="28">
        <v>-52.27093225505778</v>
      </c>
      <c r="C99" s="28">
        <v>0</v>
      </c>
      <c r="D99" s="28">
        <f t="shared" si="1"/>
        <v>-52.27093225505778</v>
      </c>
    </row>
    <row r="100" spans="1:4" x14ac:dyDescent="0.25">
      <c r="A100" s="5" t="s">
        <v>336</v>
      </c>
      <c r="B100" s="28">
        <v>-52.27093225505778</v>
      </c>
      <c r="C100" s="28">
        <v>-362.34998073808742</v>
      </c>
      <c r="D100" s="28">
        <f t="shared" si="1"/>
        <v>-414.62091299314523</v>
      </c>
    </row>
    <row r="101" spans="1:4" x14ac:dyDescent="0.25">
      <c r="A101" s="5" t="s">
        <v>457</v>
      </c>
      <c r="B101" s="28">
        <v>-329.61510442260459</v>
      </c>
      <c r="C101" s="28">
        <v>0</v>
      </c>
      <c r="D101" s="28">
        <f t="shared" si="1"/>
        <v>-329.61510442260459</v>
      </c>
    </row>
    <row r="102" spans="1:4" x14ac:dyDescent="0.25">
      <c r="A102" s="5" t="s">
        <v>174</v>
      </c>
      <c r="B102" s="28">
        <v>-52.27093225505778</v>
      </c>
      <c r="C102" s="28">
        <v>-0.38622894163832616</v>
      </c>
      <c r="D102" s="28">
        <f t="shared" si="1"/>
        <v>-52.657161196696109</v>
      </c>
    </row>
    <row r="103" spans="1:4" x14ac:dyDescent="0.25">
      <c r="A103" s="5" t="s">
        <v>87</v>
      </c>
      <c r="B103" s="28">
        <v>-52.27093225505778</v>
      </c>
      <c r="C103" s="28">
        <v>-3.8934607103495962</v>
      </c>
      <c r="D103" s="28">
        <f t="shared" si="1"/>
        <v>-56.164392965407373</v>
      </c>
    </row>
    <row r="104" spans="1:4" x14ac:dyDescent="0.25">
      <c r="A104" s="5" t="s">
        <v>123</v>
      </c>
      <c r="B104" s="28">
        <v>0</v>
      </c>
      <c r="C104" s="28">
        <v>-31.130567948722963</v>
      </c>
      <c r="D104" s="28">
        <f t="shared" si="1"/>
        <v>-31.130567948722963</v>
      </c>
    </row>
    <row r="105" spans="1:4" x14ac:dyDescent="0.25">
      <c r="A105" s="5" t="s">
        <v>147</v>
      </c>
      <c r="B105" s="28">
        <v>-52.27093225505778</v>
      </c>
      <c r="C105" s="28">
        <v>-0.19655813118752641</v>
      </c>
      <c r="D105" s="28">
        <f t="shared" si="1"/>
        <v>-52.467490386245309</v>
      </c>
    </row>
    <row r="106" spans="1:4" x14ac:dyDescent="0.25">
      <c r="A106" s="5" t="s">
        <v>215</v>
      </c>
      <c r="B106" s="28">
        <v>-52.27093225505778</v>
      </c>
      <c r="C106" s="28">
        <v>0</v>
      </c>
      <c r="D106" s="28">
        <f t="shared" si="1"/>
        <v>-52.27093225505778</v>
      </c>
    </row>
    <row r="107" spans="1:4" x14ac:dyDescent="0.25">
      <c r="A107" s="5" t="s">
        <v>458</v>
      </c>
      <c r="B107" s="28">
        <v>-420.54340909090934</v>
      </c>
      <c r="C107" s="28">
        <v>0</v>
      </c>
      <c r="D107" s="28">
        <f t="shared" si="1"/>
        <v>-420.54340909090934</v>
      </c>
    </row>
    <row r="108" spans="1:4" x14ac:dyDescent="0.25">
      <c r="A108" s="5" t="s">
        <v>54</v>
      </c>
      <c r="B108" s="28">
        <v>-318.24906633906647</v>
      </c>
      <c r="C108" s="28">
        <v>-9.2347138653050664E-2</v>
      </c>
      <c r="D108" s="28">
        <f t="shared" si="1"/>
        <v>-318.34141347771953</v>
      </c>
    </row>
    <row r="109" spans="1:4" x14ac:dyDescent="0.25">
      <c r="A109" s="5" t="s">
        <v>459</v>
      </c>
      <c r="B109" s="28">
        <v>-238.6867997542999</v>
      </c>
      <c r="C109" s="28">
        <v>0</v>
      </c>
      <c r="D109" s="28">
        <f t="shared" si="1"/>
        <v>-238.6867997542999</v>
      </c>
    </row>
    <row r="110" spans="1:4" x14ac:dyDescent="0.25">
      <c r="A110" s="5" t="s">
        <v>397</v>
      </c>
      <c r="B110" s="28">
        <v>-52.27093225505778</v>
      </c>
      <c r="C110" s="28">
        <v>0</v>
      </c>
      <c r="D110" s="28">
        <f t="shared" si="1"/>
        <v>-52.27093225505778</v>
      </c>
    </row>
    <row r="111" spans="1:4" x14ac:dyDescent="0.25">
      <c r="A111" s="5" t="s">
        <v>175</v>
      </c>
      <c r="B111" s="28">
        <v>-52.27093225505778</v>
      </c>
      <c r="C111" s="28">
        <v>0</v>
      </c>
      <c r="D111" s="28">
        <f t="shared" si="1"/>
        <v>-52.27093225505778</v>
      </c>
    </row>
    <row r="112" spans="1:4" x14ac:dyDescent="0.25">
      <c r="A112" s="5" t="s">
        <v>64</v>
      </c>
      <c r="B112" s="28">
        <v>-52.27093225505778</v>
      </c>
      <c r="C112" s="28">
        <v>-0.99297549950484487</v>
      </c>
      <c r="D112" s="28">
        <f t="shared" si="1"/>
        <v>-53.263907754562624</v>
      </c>
    </row>
    <row r="113" spans="1:4" x14ac:dyDescent="0.25">
      <c r="A113" s="5" t="s">
        <v>352</v>
      </c>
      <c r="B113" s="28">
        <v>-52.27093225505778</v>
      </c>
      <c r="C113" s="28">
        <v>0</v>
      </c>
      <c r="D113" s="28">
        <f t="shared" si="1"/>
        <v>-52.27093225505778</v>
      </c>
    </row>
    <row r="114" spans="1:4" x14ac:dyDescent="0.25">
      <c r="A114" s="5" t="s">
        <v>94</v>
      </c>
      <c r="B114" s="28">
        <v>-52.27093225505778</v>
      </c>
      <c r="C114" s="28">
        <v>-5.4243567014949443</v>
      </c>
      <c r="D114" s="28">
        <f t="shared" si="1"/>
        <v>-57.695288956552723</v>
      </c>
    </row>
    <row r="115" spans="1:4" x14ac:dyDescent="0.25">
      <c r="A115" s="5" t="s">
        <v>313</v>
      </c>
      <c r="B115" s="28">
        <v>-52.27093225505778</v>
      </c>
      <c r="C115" s="28">
        <v>0</v>
      </c>
      <c r="D115" s="28">
        <f t="shared" si="1"/>
        <v>-52.27093225505778</v>
      </c>
    </row>
    <row r="116" spans="1:4" x14ac:dyDescent="0.25">
      <c r="A116" s="5" t="s">
        <v>176</v>
      </c>
      <c r="B116" s="28">
        <v>-52.27093225505778</v>
      </c>
      <c r="C116" s="28">
        <v>0</v>
      </c>
      <c r="D116" s="28">
        <f t="shared" si="1"/>
        <v>-52.27093225505778</v>
      </c>
    </row>
    <row r="117" spans="1:4" x14ac:dyDescent="0.25">
      <c r="A117" s="5" t="s">
        <v>460</v>
      </c>
      <c r="B117" s="28">
        <v>-227.32076167076178</v>
      </c>
      <c r="C117" s="28">
        <v>0</v>
      </c>
      <c r="D117" s="28">
        <f t="shared" si="1"/>
        <v>-227.32076167076178</v>
      </c>
    </row>
    <row r="118" spans="1:4" x14ac:dyDescent="0.25">
      <c r="A118" s="5" t="s">
        <v>461</v>
      </c>
      <c r="B118" s="28">
        <v>-318.24906633906647</v>
      </c>
      <c r="C118" s="28">
        <v>0</v>
      </c>
      <c r="D118" s="28">
        <f t="shared" si="1"/>
        <v>-318.24906633906647</v>
      </c>
    </row>
    <row r="119" spans="1:4" x14ac:dyDescent="0.25">
      <c r="A119" s="5" t="s">
        <v>462</v>
      </c>
      <c r="B119" s="28">
        <v>-227.32076167076178</v>
      </c>
      <c r="C119" s="28">
        <v>0</v>
      </c>
      <c r="D119" s="28">
        <f t="shared" si="1"/>
        <v>-227.32076167076178</v>
      </c>
    </row>
    <row r="120" spans="1:4" x14ac:dyDescent="0.25">
      <c r="A120" s="5" t="s">
        <v>127</v>
      </c>
      <c r="B120" s="28">
        <v>-52.27093225505778</v>
      </c>
      <c r="C120" s="28">
        <v>-46.598156229113656</v>
      </c>
      <c r="D120" s="28">
        <f t="shared" si="1"/>
        <v>-98.869088484171442</v>
      </c>
    </row>
    <row r="121" spans="1:4" x14ac:dyDescent="0.25">
      <c r="A121" s="5" t="s">
        <v>463</v>
      </c>
      <c r="B121" s="28">
        <v>-295.5169901719903</v>
      </c>
      <c r="C121" s="28">
        <v>0</v>
      </c>
      <c r="D121" s="28">
        <f t="shared" si="1"/>
        <v>-295.5169901719903</v>
      </c>
    </row>
    <row r="122" spans="1:4" x14ac:dyDescent="0.25">
      <c r="A122" s="5" t="s">
        <v>177</v>
      </c>
      <c r="B122" s="28">
        <v>-52.27093225505778</v>
      </c>
      <c r="C122" s="28">
        <v>0</v>
      </c>
      <c r="D122" s="28">
        <f t="shared" si="1"/>
        <v>-52.27093225505778</v>
      </c>
    </row>
    <row r="123" spans="1:4" x14ac:dyDescent="0.25">
      <c r="A123" s="5" t="s">
        <v>148</v>
      </c>
      <c r="B123" s="28">
        <v>-52.27093225505778</v>
      </c>
      <c r="C123" s="28">
        <v>0</v>
      </c>
      <c r="D123" s="28">
        <f t="shared" si="1"/>
        <v>-52.27093225505778</v>
      </c>
    </row>
    <row r="124" spans="1:4" x14ac:dyDescent="0.25">
      <c r="A124" s="5" t="s">
        <v>149</v>
      </c>
      <c r="B124" s="28">
        <v>-52.27093225505778</v>
      </c>
      <c r="C124" s="28">
        <v>0</v>
      </c>
      <c r="D124" s="28">
        <f t="shared" si="1"/>
        <v>-52.27093225505778</v>
      </c>
    </row>
    <row r="125" spans="1:4" x14ac:dyDescent="0.25">
      <c r="A125" s="5" t="s">
        <v>60</v>
      </c>
      <c r="B125" s="28">
        <v>-52.27093225505778</v>
      </c>
      <c r="C125" s="28">
        <v>-1.0888032257535717E-2</v>
      </c>
      <c r="D125" s="28">
        <f t="shared" si="1"/>
        <v>-52.281820287315313</v>
      </c>
    </row>
    <row r="126" spans="1:4" x14ac:dyDescent="0.25">
      <c r="A126" s="5" t="s">
        <v>327</v>
      </c>
      <c r="B126" s="28">
        <v>-52.27093225505778</v>
      </c>
      <c r="C126" s="28">
        <v>0</v>
      </c>
      <c r="D126" s="28">
        <f t="shared" si="1"/>
        <v>-52.27093225505778</v>
      </c>
    </row>
    <row r="127" spans="1:4" x14ac:dyDescent="0.25">
      <c r="A127" s="5" t="s">
        <v>178</v>
      </c>
      <c r="B127" s="28">
        <v>-52.27093225505778</v>
      </c>
      <c r="C127" s="28">
        <v>0</v>
      </c>
      <c r="D127" s="28">
        <f t="shared" si="1"/>
        <v>-52.27093225505778</v>
      </c>
    </row>
    <row r="128" spans="1:4" x14ac:dyDescent="0.25">
      <c r="A128" s="5" t="s">
        <v>427</v>
      </c>
      <c r="B128" s="28">
        <v>-38.899298067901654</v>
      </c>
      <c r="C128" s="28">
        <v>0</v>
      </c>
      <c r="D128" s="28">
        <f t="shared" si="1"/>
        <v>-38.899298067901654</v>
      </c>
    </row>
    <row r="129" spans="1:4" x14ac:dyDescent="0.25">
      <c r="A129" s="5" t="s">
        <v>251</v>
      </c>
      <c r="B129" s="28">
        <v>-52.27093225505778</v>
      </c>
      <c r="C129" s="28">
        <v>0</v>
      </c>
      <c r="D129" s="28">
        <f t="shared" si="1"/>
        <v>-52.27093225505778</v>
      </c>
    </row>
    <row r="130" spans="1:4" x14ac:dyDescent="0.25">
      <c r="A130" s="5" t="s">
        <v>616</v>
      </c>
      <c r="B130" s="28">
        <v>-52.27093225505778</v>
      </c>
      <c r="C130" s="28">
        <v>0</v>
      </c>
      <c r="D130" s="28">
        <f t="shared" si="1"/>
        <v>-52.27093225505778</v>
      </c>
    </row>
    <row r="131" spans="1:4" x14ac:dyDescent="0.25">
      <c r="A131" s="5" t="s">
        <v>90</v>
      </c>
      <c r="B131" s="28">
        <v>-38.899298067901654</v>
      </c>
      <c r="C131" s="28">
        <v>-5.7071760500000561</v>
      </c>
      <c r="D131" s="28">
        <f t="shared" si="1"/>
        <v>-44.606474117901712</v>
      </c>
    </row>
    <row r="132" spans="1:4" x14ac:dyDescent="0.25">
      <c r="A132" s="5" t="s">
        <v>366</v>
      </c>
      <c r="B132" s="28">
        <v>-1283.5082080924856</v>
      </c>
      <c r="C132" s="28">
        <v>0</v>
      </c>
      <c r="D132" s="28">
        <f t="shared" si="1"/>
        <v>-1283.5082080924856</v>
      </c>
    </row>
    <row r="133" spans="1:4" x14ac:dyDescent="0.25">
      <c r="A133" s="5" t="s">
        <v>62</v>
      </c>
      <c r="B133" s="28">
        <v>-52.27093225505778</v>
      </c>
      <c r="C133" s="28">
        <v>0</v>
      </c>
      <c r="D133" s="28">
        <f t="shared" si="1"/>
        <v>-52.27093225505778</v>
      </c>
    </row>
    <row r="134" spans="1:4" x14ac:dyDescent="0.25">
      <c r="A134" s="5" t="s">
        <v>259</v>
      </c>
      <c r="B134" s="28">
        <v>-52.27093225505778</v>
      </c>
      <c r="C134" s="28">
        <v>0</v>
      </c>
      <c r="D134" s="28">
        <f t="shared" si="1"/>
        <v>-52.27093225505778</v>
      </c>
    </row>
    <row r="135" spans="1:4" x14ac:dyDescent="0.25">
      <c r="A135" s="5" t="s">
        <v>116</v>
      </c>
      <c r="B135" s="28">
        <v>-52.27093225505778</v>
      </c>
      <c r="C135" s="28">
        <v>-28.715771630698622</v>
      </c>
      <c r="D135" s="28">
        <f t="shared" si="1"/>
        <v>-80.986703885756398</v>
      </c>
    </row>
    <row r="136" spans="1:4" x14ac:dyDescent="0.25">
      <c r="A136" s="5" t="s">
        <v>274</v>
      </c>
      <c r="B136" s="28">
        <v>-38.899298067901654</v>
      </c>
      <c r="C136" s="28">
        <v>-7.0326725889163109E-3</v>
      </c>
      <c r="D136" s="28">
        <f t="shared" si="1"/>
        <v>-38.906330740490567</v>
      </c>
    </row>
    <row r="137" spans="1:4" x14ac:dyDescent="0.25">
      <c r="A137" s="5" t="s">
        <v>150</v>
      </c>
      <c r="B137" s="28">
        <v>-52.27093225505778</v>
      </c>
      <c r="C137" s="28">
        <v>0</v>
      </c>
      <c r="D137" s="28">
        <f t="shared" si="1"/>
        <v>-52.27093225505778</v>
      </c>
    </row>
    <row r="138" spans="1:4" x14ac:dyDescent="0.25">
      <c r="A138" s="5" t="s">
        <v>70</v>
      </c>
      <c r="B138" s="28">
        <v>-38.899298067901654</v>
      </c>
      <c r="C138" s="28">
        <v>-0.23046046860365185</v>
      </c>
      <c r="D138" s="28">
        <f t="shared" si="1"/>
        <v>-39.129758536505307</v>
      </c>
    </row>
    <row r="139" spans="1:4" x14ac:dyDescent="0.25">
      <c r="A139" s="5" t="s">
        <v>151</v>
      </c>
      <c r="B139" s="28">
        <v>-52.27093225505778</v>
      </c>
      <c r="C139" s="28">
        <v>0</v>
      </c>
      <c r="D139" s="28">
        <f t="shared" si="1"/>
        <v>-52.27093225505778</v>
      </c>
    </row>
    <row r="140" spans="1:4" x14ac:dyDescent="0.25">
      <c r="A140" s="5" t="s">
        <v>314</v>
      </c>
      <c r="B140" s="28">
        <v>-52.27093225505778</v>
      </c>
      <c r="C140" s="28">
        <v>0</v>
      </c>
      <c r="D140" s="28">
        <f t="shared" si="1"/>
        <v>-52.27093225505778</v>
      </c>
    </row>
    <row r="141" spans="1:4" x14ac:dyDescent="0.25">
      <c r="A141" s="5" t="s">
        <v>179</v>
      </c>
      <c r="B141" s="28">
        <v>-52.27093225505778</v>
      </c>
      <c r="C141" s="28">
        <v>0</v>
      </c>
      <c r="D141" s="28">
        <f t="shared" ref="D141:D204" si="2">SUM(B141:C141)</f>
        <v>-52.27093225505778</v>
      </c>
    </row>
    <row r="142" spans="1:4" x14ac:dyDescent="0.25">
      <c r="A142" s="5" t="s">
        <v>464</v>
      </c>
      <c r="B142" s="28">
        <v>-238.6867997542999</v>
      </c>
      <c r="C142" s="28">
        <v>0</v>
      </c>
      <c r="D142" s="28">
        <f t="shared" si="2"/>
        <v>-238.6867997542999</v>
      </c>
    </row>
    <row r="143" spans="1:4" x14ac:dyDescent="0.25">
      <c r="A143" s="5" t="s">
        <v>208</v>
      </c>
      <c r="B143" s="28">
        <v>-52.27093225505778</v>
      </c>
      <c r="C143" s="28">
        <v>-0.12073867665696975</v>
      </c>
      <c r="D143" s="28">
        <f t="shared" si="2"/>
        <v>-52.391670931714749</v>
      </c>
    </row>
    <row r="144" spans="1:4" x14ac:dyDescent="0.25">
      <c r="A144" s="5" t="s">
        <v>180</v>
      </c>
      <c r="B144" s="28">
        <v>-52.27093225505778</v>
      </c>
      <c r="C144" s="28">
        <v>0</v>
      </c>
      <c r="D144" s="28">
        <f t="shared" si="2"/>
        <v>-52.27093225505778</v>
      </c>
    </row>
    <row r="145" spans="1:4" x14ac:dyDescent="0.25">
      <c r="A145" s="5" t="s">
        <v>465</v>
      </c>
      <c r="B145" s="28">
        <v>-306.88302825552842</v>
      </c>
      <c r="C145" s="28">
        <v>0</v>
      </c>
      <c r="D145" s="28">
        <f t="shared" si="2"/>
        <v>-306.88302825552842</v>
      </c>
    </row>
    <row r="146" spans="1:4" x14ac:dyDescent="0.25">
      <c r="A146" s="5" t="s">
        <v>101</v>
      </c>
      <c r="B146" s="28">
        <v>-52.27093225505778</v>
      </c>
      <c r="C146" s="28">
        <v>-0.92469941326008709</v>
      </c>
      <c r="D146" s="28">
        <f t="shared" si="2"/>
        <v>-53.195631668317866</v>
      </c>
    </row>
    <row r="147" spans="1:4" x14ac:dyDescent="0.25">
      <c r="A147" s="5" t="s">
        <v>121</v>
      </c>
      <c r="B147" s="28">
        <v>-52.27093225505778</v>
      </c>
      <c r="C147" s="28">
        <v>-29.423445014925825</v>
      </c>
      <c r="D147" s="28">
        <f t="shared" si="2"/>
        <v>-81.694377269983605</v>
      </c>
    </row>
    <row r="148" spans="1:4" x14ac:dyDescent="0.25">
      <c r="A148" s="5" t="s">
        <v>278</v>
      </c>
      <c r="B148" s="28">
        <v>-38.899298067901654</v>
      </c>
      <c r="C148" s="28">
        <v>-3.246767535072926E-2</v>
      </c>
      <c r="D148" s="28">
        <f t="shared" si="2"/>
        <v>-38.931765743252384</v>
      </c>
    </row>
    <row r="149" spans="1:4" x14ac:dyDescent="0.25">
      <c r="A149" s="5" t="s">
        <v>466</v>
      </c>
      <c r="B149" s="28">
        <v>-420.54340909090934</v>
      </c>
      <c r="C149" s="28">
        <v>0</v>
      </c>
      <c r="D149" s="28">
        <f t="shared" si="2"/>
        <v>-420.54340909090934</v>
      </c>
    </row>
    <row r="150" spans="1:4" x14ac:dyDescent="0.25">
      <c r="A150" s="5" t="s">
        <v>141</v>
      </c>
      <c r="B150" s="28">
        <v>-52.27093225505778</v>
      </c>
      <c r="C150" s="28">
        <v>-486.63968328399028</v>
      </c>
      <c r="D150" s="28">
        <f t="shared" si="2"/>
        <v>-538.91061553904808</v>
      </c>
    </row>
    <row r="151" spans="1:4" x14ac:dyDescent="0.25">
      <c r="A151" s="5" t="s">
        <v>332</v>
      </c>
      <c r="B151" s="28">
        <v>-52.27093225505778</v>
      </c>
      <c r="C151" s="28">
        <v>0</v>
      </c>
      <c r="D151" s="28">
        <f t="shared" si="2"/>
        <v>-52.27093225505778</v>
      </c>
    </row>
    <row r="152" spans="1:4" x14ac:dyDescent="0.25">
      <c r="A152" s="5" t="s">
        <v>467</v>
      </c>
      <c r="B152" s="28">
        <v>-295.5169901719903</v>
      </c>
      <c r="C152" s="28">
        <v>0</v>
      </c>
      <c r="D152" s="28">
        <f t="shared" si="2"/>
        <v>-295.5169901719903</v>
      </c>
    </row>
    <row r="153" spans="1:4" x14ac:dyDescent="0.25">
      <c r="A153" s="5" t="s">
        <v>468</v>
      </c>
      <c r="B153" s="28">
        <v>-238.6867997542999</v>
      </c>
      <c r="C153" s="28">
        <v>0</v>
      </c>
      <c r="D153" s="28">
        <f t="shared" si="2"/>
        <v>-238.6867997542999</v>
      </c>
    </row>
    <row r="154" spans="1:4" x14ac:dyDescent="0.25">
      <c r="A154" s="5" t="s">
        <v>232</v>
      </c>
      <c r="B154" s="28">
        <v>-52.27093225505778</v>
      </c>
      <c r="C154" s="28">
        <v>0</v>
      </c>
      <c r="D154" s="28">
        <f t="shared" si="2"/>
        <v>-52.27093225505778</v>
      </c>
    </row>
    <row r="155" spans="1:4" x14ac:dyDescent="0.25">
      <c r="A155" s="5" t="s">
        <v>328</v>
      </c>
      <c r="B155" s="28">
        <v>-52.27093225505778</v>
      </c>
      <c r="C155" s="28">
        <v>0</v>
      </c>
      <c r="D155" s="28">
        <f t="shared" si="2"/>
        <v>-52.27093225505778</v>
      </c>
    </row>
    <row r="156" spans="1:4" x14ac:dyDescent="0.25">
      <c r="A156" s="5" t="s">
        <v>469</v>
      </c>
      <c r="B156" s="28">
        <v>-227.32076167076178</v>
      </c>
      <c r="C156" s="28">
        <v>0</v>
      </c>
      <c r="D156" s="28">
        <f t="shared" si="2"/>
        <v>-227.32076167076178</v>
      </c>
    </row>
    <row r="157" spans="1:4" x14ac:dyDescent="0.25">
      <c r="A157" s="5" t="s">
        <v>181</v>
      </c>
      <c r="B157" s="28">
        <v>-52.27093225505778</v>
      </c>
      <c r="C157" s="28">
        <v>0</v>
      </c>
      <c r="D157" s="28">
        <f t="shared" si="2"/>
        <v>-52.27093225505778</v>
      </c>
    </row>
    <row r="158" spans="1:4" x14ac:dyDescent="0.25">
      <c r="A158" s="5" t="s">
        <v>470</v>
      </c>
      <c r="B158" s="28">
        <v>-250.05283783783801</v>
      </c>
      <c r="C158" s="28">
        <v>0</v>
      </c>
      <c r="D158" s="28">
        <f t="shared" si="2"/>
        <v>-250.05283783783801</v>
      </c>
    </row>
    <row r="159" spans="1:4" x14ac:dyDescent="0.25">
      <c r="A159" s="5" t="s">
        <v>152</v>
      </c>
      <c r="B159" s="28">
        <v>-52.27093225505778</v>
      </c>
      <c r="C159" s="28">
        <v>0</v>
      </c>
      <c r="D159" s="28">
        <f t="shared" si="2"/>
        <v>-52.27093225505778</v>
      </c>
    </row>
    <row r="160" spans="1:4" x14ac:dyDescent="0.25">
      <c r="A160" s="5" t="s">
        <v>55</v>
      </c>
      <c r="B160" s="28">
        <v>-52.27093225505778</v>
      </c>
      <c r="C160" s="28">
        <v>-0.1283095439418315</v>
      </c>
      <c r="D160" s="28">
        <f t="shared" si="2"/>
        <v>-52.399241798999611</v>
      </c>
    </row>
    <row r="161" spans="1:4" x14ac:dyDescent="0.25">
      <c r="A161" s="5" t="s">
        <v>353</v>
      </c>
      <c r="B161" s="28">
        <v>-52.27093225505778</v>
      </c>
      <c r="C161" s="28">
        <v>0</v>
      </c>
      <c r="D161" s="28">
        <f t="shared" si="2"/>
        <v>-52.27093225505778</v>
      </c>
    </row>
    <row r="162" spans="1:4" x14ac:dyDescent="0.25">
      <c r="A162" s="5" t="s">
        <v>539</v>
      </c>
      <c r="B162" s="28">
        <v>0</v>
      </c>
      <c r="C162" s="28">
        <v>-606.68359694394996</v>
      </c>
      <c r="D162" s="28">
        <f t="shared" si="2"/>
        <v>-606.68359694394996</v>
      </c>
    </row>
    <row r="163" spans="1:4" x14ac:dyDescent="0.25">
      <c r="A163" s="5" t="s">
        <v>134</v>
      </c>
      <c r="B163" s="28">
        <v>-52.27093225505778</v>
      </c>
      <c r="C163" s="28">
        <v>-330.80159221191695</v>
      </c>
      <c r="D163" s="28">
        <f t="shared" si="2"/>
        <v>-383.07252446697476</v>
      </c>
    </row>
    <row r="164" spans="1:4" x14ac:dyDescent="0.25">
      <c r="A164" s="5" t="s">
        <v>124</v>
      </c>
      <c r="B164" s="28">
        <v>-52.27093225505778</v>
      </c>
      <c r="C164" s="28">
        <v>-31.130567948722963</v>
      </c>
      <c r="D164" s="28">
        <f t="shared" si="2"/>
        <v>-83.401500203780742</v>
      </c>
    </row>
    <row r="165" spans="1:4" x14ac:dyDescent="0.25">
      <c r="A165" s="5" t="s">
        <v>211</v>
      </c>
      <c r="B165" s="28">
        <v>-52.27093225505778</v>
      </c>
      <c r="C165" s="28">
        <v>-4.1154216311857479E-3</v>
      </c>
      <c r="D165" s="28">
        <f t="shared" si="2"/>
        <v>-52.275047676688963</v>
      </c>
    </row>
    <row r="166" spans="1:4" x14ac:dyDescent="0.25">
      <c r="A166" s="5" t="s">
        <v>153</v>
      </c>
      <c r="B166" s="28">
        <v>-52.27093225505778</v>
      </c>
      <c r="C166" s="28">
        <v>0</v>
      </c>
      <c r="D166" s="28">
        <f t="shared" si="2"/>
        <v>-52.27093225505778</v>
      </c>
    </row>
    <row r="167" spans="1:4" x14ac:dyDescent="0.25">
      <c r="A167" s="5" t="s">
        <v>222</v>
      </c>
      <c r="B167" s="28">
        <v>-52.27093225505778</v>
      </c>
      <c r="C167" s="28">
        <v>0</v>
      </c>
      <c r="D167" s="28">
        <f t="shared" si="2"/>
        <v>-52.27093225505778</v>
      </c>
    </row>
    <row r="168" spans="1:4" x14ac:dyDescent="0.25">
      <c r="A168" s="5" t="s">
        <v>605</v>
      </c>
      <c r="B168" s="28">
        <v>-52.27093225505778</v>
      </c>
      <c r="C168" s="28">
        <v>0</v>
      </c>
      <c r="D168" s="28">
        <f t="shared" si="2"/>
        <v>-52.27093225505778</v>
      </c>
    </row>
    <row r="169" spans="1:4" x14ac:dyDescent="0.25">
      <c r="A169" s="5" t="s">
        <v>315</v>
      </c>
      <c r="B169" s="28">
        <v>-52.27093225505778</v>
      </c>
      <c r="C169" s="28">
        <v>0</v>
      </c>
      <c r="D169" s="28">
        <f t="shared" si="2"/>
        <v>-52.27093225505778</v>
      </c>
    </row>
    <row r="170" spans="1:4" x14ac:dyDescent="0.25">
      <c r="A170" s="5" t="s">
        <v>122</v>
      </c>
      <c r="B170" s="28">
        <v>-52.27093225505778</v>
      </c>
      <c r="C170" s="28">
        <v>-42.033516449036092</v>
      </c>
      <c r="D170" s="28">
        <f t="shared" si="2"/>
        <v>-94.304448704093872</v>
      </c>
    </row>
    <row r="171" spans="1:4" x14ac:dyDescent="0.25">
      <c r="A171" s="5" t="s">
        <v>31</v>
      </c>
      <c r="B171" s="28">
        <v>-52.27093225505778</v>
      </c>
      <c r="C171" s="28">
        <v>0</v>
      </c>
      <c r="D171" s="28">
        <f t="shared" si="2"/>
        <v>-52.27093225505778</v>
      </c>
    </row>
    <row r="172" spans="1:4" x14ac:dyDescent="0.25">
      <c r="A172" s="5" t="s">
        <v>471</v>
      </c>
      <c r="B172" s="28">
        <v>-238.6867997542999</v>
      </c>
      <c r="C172" s="28">
        <v>0</v>
      </c>
      <c r="D172" s="28">
        <f t="shared" si="2"/>
        <v>-238.6867997542999</v>
      </c>
    </row>
    <row r="173" spans="1:4" x14ac:dyDescent="0.25">
      <c r="A173" s="5" t="s">
        <v>316</v>
      </c>
      <c r="B173" s="28">
        <v>-52.27093225505778</v>
      </c>
      <c r="C173" s="28">
        <v>0</v>
      </c>
      <c r="D173" s="28">
        <f t="shared" si="2"/>
        <v>-52.27093225505778</v>
      </c>
    </row>
    <row r="174" spans="1:4" x14ac:dyDescent="0.25">
      <c r="A174" s="5" t="s">
        <v>110</v>
      </c>
      <c r="B174" s="28">
        <v>0</v>
      </c>
      <c r="C174" s="28">
        <v>-25.888459684988891</v>
      </c>
      <c r="D174" s="28">
        <f t="shared" si="2"/>
        <v>-25.888459684988891</v>
      </c>
    </row>
    <row r="175" spans="1:4" x14ac:dyDescent="0.25">
      <c r="A175" s="5" t="s">
        <v>15</v>
      </c>
      <c r="B175" s="28">
        <v>-52.27093225505778</v>
      </c>
      <c r="C175" s="28">
        <v>0</v>
      </c>
      <c r="D175" s="28">
        <f t="shared" si="2"/>
        <v>-52.27093225505778</v>
      </c>
    </row>
    <row r="176" spans="1:4" x14ac:dyDescent="0.25">
      <c r="A176" s="5" t="s">
        <v>601</v>
      </c>
      <c r="B176" s="28">
        <v>-52.27093225505778</v>
      </c>
      <c r="C176" s="28">
        <v>0</v>
      </c>
      <c r="D176" s="28">
        <f t="shared" si="2"/>
        <v>-52.27093225505778</v>
      </c>
    </row>
    <row r="177" spans="1:4" x14ac:dyDescent="0.25">
      <c r="A177" s="5" t="s">
        <v>472</v>
      </c>
      <c r="B177" s="28">
        <v>-261.41887592137607</v>
      </c>
      <c r="C177" s="28">
        <v>0</v>
      </c>
      <c r="D177" s="28">
        <f t="shared" si="2"/>
        <v>-261.41887592137607</v>
      </c>
    </row>
    <row r="178" spans="1:4" x14ac:dyDescent="0.25">
      <c r="A178" s="5" t="s">
        <v>317</v>
      </c>
      <c r="B178" s="28">
        <v>-52.27093225505778</v>
      </c>
      <c r="C178" s="28">
        <v>0</v>
      </c>
      <c r="D178" s="28">
        <f t="shared" si="2"/>
        <v>-52.27093225505778</v>
      </c>
    </row>
    <row r="179" spans="1:4" x14ac:dyDescent="0.25">
      <c r="A179" s="5" t="s">
        <v>260</v>
      </c>
      <c r="B179" s="28">
        <v>-52.27093225505778</v>
      </c>
      <c r="C179" s="28">
        <v>0</v>
      </c>
      <c r="D179" s="28">
        <f t="shared" si="2"/>
        <v>-52.27093225505778</v>
      </c>
    </row>
    <row r="180" spans="1:4" x14ac:dyDescent="0.25">
      <c r="A180" s="5" t="s">
        <v>182</v>
      </c>
      <c r="B180" s="28">
        <v>-52.27093225505778</v>
      </c>
      <c r="C180" s="28">
        <v>0</v>
      </c>
      <c r="D180" s="28">
        <f t="shared" si="2"/>
        <v>-52.27093225505778</v>
      </c>
    </row>
    <row r="181" spans="1:4" x14ac:dyDescent="0.25">
      <c r="A181" s="5" t="s">
        <v>105</v>
      </c>
      <c r="B181" s="28">
        <v>-52.27093225505778</v>
      </c>
      <c r="C181" s="28">
        <v>-11.524121818773734</v>
      </c>
      <c r="D181" s="28">
        <f t="shared" si="2"/>
        <v>-63.795054073831515</v>
      </c>
    </row>
    <row r="182" spans="1:4" x14ac:dyDescent="0.25">
      <c r="A182" s="5" t="s">
        <v>269</v>
      </c>
      <c r="B182" s="28">
        <v>-52.27093225505778</v>
      </c>
      <c r="C182" s="28">
        <v>0</v>
      </c>
      <c r="D182" s="28">
        <f t="shared" si="2"/>
        <v>-52.27093225505778</v>
      </c>
    </row>
    <row r="183" spans="1:4" x14ac:dyDescent="0.25">
      <c r="A183" s="5" t="s">
        <v>51</v>
      </c>
      <c r="B183" s="28">
        <v>-1549.6971750296245</v>
      </c>
      <c r="C183" s="28">
        <v>-102.41224686422947</v>
      </c>
      <c r="D183" s="28">
        <f t="shared" si="2"/>
        <v>-1652.109421893854</v>
      </c>
    </row>
    <row r="184" spans="1:4" x14ac:dyDescent="0.25">
      <c r="A184" s="5" t="s">
        <v>285</v>
      </c>
      <c r="B184" s="28">
        <v>-38.899298067901654</v>
      </c>
      <c r="C184" s="28">
        <v>-5.4762292419558345E-4</v>
      </c>
      <c r="D184" s="28">
        <f t="shared" si="2"/>
        <v>-38.899845690825849</v>
      </c>
    </row>
    <row r="185" spans="1:4" x14ac:dyDescent="0.25">
      <c r="A185" s="5" t="s">
        <v>288</v>
      </c>
      <c r="B185" s="28">
        <v>-52.27093225505778</v>
      </c>
      <c r="C185" s="28">
        <v>0</v>
      </c>
      <c r="D185" s="28">
        <f t="shared" si="2"/>
        <v>-52.27093225505778</v>
      </c>
    </row>
    <row r="186" spans="1:4" x14ac:dyDescent="0.25">
      <c r="A186" s="5" t="s">
        <v>117</v>
      </c>
      <c r="B186" s="28">
        <v>0</v>
      </c>
      <c r="C186" s="28">
        <v>-28.715771630698622</v>
      </c>
      <c r="D186" s="28">
        <f t="shared" si="2"/>
        <v>-28.715771630698622</v>
      </c>
    </row>
    <row r="187" spans="1:4" x14ac:dyDescent="0.25">
      <c r="A187" s="5" t="s">
        <v>73</v>
      </c>
      <c r="B187" s="28">
        <v>-52.27093225505778</v>
      </c>
      <c r="C187" s="28">
        <v>0</v>
      </c>
      <c r="D187" s="28">
        <f t="shared" si="2"/>
        <v>-52.27093225505778</v>
      </c>
    </row>
    <row r="188" spans="1:4" x14ac:dyDescent="0.25">
      <c r="A188" s="5" t="s">
        <v>374</v>
      </c>
      <c r="B188" s="28">
        <v>-52.27093225505778</v>
      </c>
      <c r="C188" s="28">
        <v>0</v>
      </c>
      <c r="D188" s="28">
        <f t="shared" si="2"/>
        <v>-52.27093225505778</v>
      </c>
    </row>
    <row r="189" spans="1:4" x14ac:dyDescent="0.25">
      <c r="A189" s="5" t="s">
        <v>473</v>
      </c>
      <c r="B189" s="28">
        <v>-238.6867997542999</v>
      </c>
      <c r="C189" s="28">
        <v>0</v>
      </c>
      <c r="D189" s="28">
        <f t="shared" si="2"/>
        <v>-238.6867997542999</v>
      </c>
    </row>
    <row r="190" spans="1:4" x14ac:dyDescent="0.25">
      <c r="A190" s="5" t="s">
        <v>362</v>
      </c>
      <c r="B190" s="28">
        <v>-52.27093225505778</v>
      </c>
      <c r="C190" s="28">
        <v>0</v>
      </c>
      <c r="D190" s="28">
        <f t="shared" si="2"/>
        <v>-52.27093225505778</v>
      </c>
    </row>
    <row r="191" spans="1:4" x14ac:dyDescent="0.25">
      <c r="A191" s="5" t="s">
        <v>291</v>
      </c>
      <c r="B191" s="28">
        <v>-38.899298067901654</v>
      </c>
      <c r="C191" s="28">
        <v>-6.1461048591282236E-2</v>
      </c>
      <c r="D191" s="28">
        <f t="shared" si="2"/>
        <v>-38.960759116492937</v>
      </c>
    </row>
    <row r="192" spans="1:4" x14ac:dyDescent="0.25">
      <c r="A192" s="5" t="s">
        <v>212</v>
      </c>
      <c r="B192" s="28">
        <v>-52.27093225505778</v>
      </c>
      <c r="C192" s="28">
        <v>-2.5130942400745964E-2</v>
      </c>
      <c r="D192" s="28">
        <f t="shared" si="2"/>
        <v>-52.296063197458523</v>
      </c>
    </row>
    <row r="193" spans="1:4" x14ac:dyDescent="0.25">
      <c r="A193" s="5" t="s">
        <v>474</v>
      </c>
      <c r="B193" s="28">
        <v>-306.88302825552842</v>
      </c>
      <c r="C193" s="28">
        <v>0</v>
      </c>
      <c r="D193" s="28">
        <f t="shared" si="2"/>
        <v>-306.88302825552842</v>
      </c>
    </row>
    <row r="194" spans="1:4" x14ac:dyDescent="0.25">
      <c r="A194" s="5" t="s">
        <v>61</v>
      </c>
      <c r="B194" s="28">
        <v>-38.899298067901654</v>
      </c>
      <c r="C194" s="28">
        <v>-0.22771371144011129</v>
      </c>
      <c r="D194" s="28">
        <f t="shared" si="2"/>
        <v>-39.127011779341764</v>
      </c>
    </row>
    <row r="195" spans="1:4" x14ac:dyDescent="0.25">
      <c r="A195" s="5" t="s">
        <v>223</v>
      </c>
      <c r="B195" s="28">
        <v>-52.27093225505778</v>
      </c>
      <c r="C195" s="28">
        <v>0</v>
      </c>
      <c r="D195" s="28">
        <f t="shared" si="2"/>
        <v>-52.27093225505778</v>
      </c>
    </row>
    <row r="196" spans="1:4" x14ac:dyDescent="0.25">
      <c r="A196" s="5" t="s">
        <v>204</v>
      </c>
      <c r="B196" s="28">
        <v>-52.27093225505778</v>
      </c>
      <c r="C196" s="28">
        <v>-5.9196702439873815E-2</v>
      </c>
      <c r="D196" s="28">
        <f t="shared" si="2"/>
        <v>-52.330128957497656</v>
      </c>
    </row>
    <row r="197" spans="1:4" x14ac:dyDescent="0.25">
      <c r="A197" s="5" t="s">
        <v>53</v>
      </c>
      <c r="B197" s="28">
        <v>-359.15396051058622</v>
      </c>
      <c r="C197" s="28">
        <v>0</v>
      </c>
      <c r="D197" s="28">
        <f t="shared" si="2"/>
        <v>-359.15396051058622</v>
      </c>
    </row>
    <row r="198" spans="1:4" x14ac:dyDescent="0.25">
      <c r="A198" s="5" t="s">
        <v>217</v>
      </c>
      <c r="B198" s="28">
        <v>-52.27093225505778</v>
      </c>
      <c r="C198" s="28">
        <v>0</v>
      </c>
      <c r="D198" s="28">
        <f t="shared" si="2"/>
        <v>-52.27093225505778</v>
      </c>
    </row>
    <row r="199" spans="1:4" x14ac:dyDescent="0.25">
      <c r="A199" s="5" t="s">
        <v>354</v>
      </c>
      <c r="B199" s="28">
        <v>-52.27093225505778</v>
      </c>
      <c r="C199" s="28">
        <v>0</v>
      </c>
      <c r="D199" s="28">
        <f t="shared" si="2"/>
        <v>-52.27093225505778</v>
      </c>
    </row>
    <row r="200" spans="1:4" x14ac:dyDescent="0.25">
      <c r="A200" s="5" t="s">
        <v>231</v>
      </c>
      <c r="B200" s="28">
        <v>-52.27093225505778</v>
      </c>
      <c r="C200" s="28">
        <v>0</v>
      </c>
      <c r="D200" s="28">
        <f t="shared" si="2"/>
        <v>-52.27093225505778</v>
      </c>
    </row>
    <row r="201" spans="1:4" x14ac:dyDescent="0.25">
      <c r="A201" s="5" t="s">
        <v>261</v>
      </c>
      <c r="B201" s="28">
        <v>-52.27093225505778</v>
      </c>
      <c r="C201" s="28">
        <v>0</v>
      </c>
      <c r="D201" s="28">
        <f t="shared" si="2"/>
        <v>-52.27093225505778</v>
      </c>
    </row>
    <row r="202" spans="1:4" x14ac:dyDescent="0.25">
      <c r="A202" s="5" t="s">
        <v>343</v>
      </c>
      <c r="B202" s="28">
        <v>-52.27093225505778</v>
      </c>
      <c r="C202" s="28">
        <v>0</v>
      </c>
      <c r="D202" s="28">
        <f t="shared" si="2"/>
        <v>-52.27093225505778</v>
      </c>
    </row>
    <row r="203" spans="1:4" x14ac:dyDescent="0.25">
      <c r="A203" s="5" t="s">
        <v>154</v>
      </c>
      <c r="B203" s="28">
        <v>-52.27093225505778</v>
      </c>
      <c r="C203" s="28">
        <v>0</v>
      </c>
      <c r="D203" s="28">
        <f t="shared" si="2"/>
        <v>-52.27093225505778</v>
      </c>
    </row>
    <row r="204" spans="1:4" x14ac:dyDescent="0.25">
      <c r="A204" s="5" t="s">
        <v>86</v>
      </c>
      <c r="B204" s="28">
        <v>-52.27093225505778</v>
      </c>
      <c r="C204" s="28">
        <v>-9.1226727292088494</v>
      </c>
      <c r="D204" s="28">
        <f t="shared" si="2"/>
        <v>-61.393604984266631</v>
      </c>
    </row>
    <row r="205" spans="1:4" x14ac:dyDescent="0.25">
      <c r="A205" s="5" t="s">
        <v>155</v>
      </c>
      <c r="B205" s="28">
        <v>-52.27093225505778</v>
      </c>
      <c r="C205" s="28">
        <v>0</v>
      </c>
      <c r="D205" s="28">
        <f t="shared" ref="D205:D268" si="3">SUM(B205:C205)</f>
        <v>-52.27093225505778</v>
      </c>
    </row>
    <row r="206" spans="1:4" x14ac:dyDescent="0.25">
      <c r="A206" s="5" t="s">
        <v>345</v>
      </c>
      <c r="B206" s="28">
        <v>-52.27093225505778</v>
      </c>
      <c r="C206" s="28">
        <v>0</v>
      </c>
      <c r="D206" s="28">
        <f t="shared" si="3"/>
        <v>-52.27093225505778</v>
      </c>
    </row>
    <row r="207" spans="1:4" x14ac:dyDescent="0.25">
      <c r="A207" s="5" t="s">
        <v>252</v>
      </c>
      <c r="B207" s="28">
        <v>-52.27093225505778</v>
      </c>
      <c r="C207" s="28">
        <v>0</v>
      </c>
      <c r="D207" s="28">
        <f t="shared" si="3"/>
        <v>-52.27093225505778</v>
      </c>
    </row>
    <row r="208" spans="1:4" x14ac:dyDescent="0.25">
      <c r="A208" s="5" t="s">
        <v>475</v>
      </c>
      <c r="B208" s="28">
        <v>-238.6867997542999</v>
      </c>
      <c r="C208" s="28">
        <v>0</v>
      </c>
      <c r="D208" s="28">
        <f t="shared" si="3"/>
        <v>-238.6867997542999</v>
      </c>
    </row>
    <row r="209" spans="1:4" x14ac:dyDescent="0.25">
      <c r="A209" s="5" t="s">
        <v>344</v>
      </c>
      <c r="B209" s="28">
        <v>-52.27093225505778</v>
      </c>
      <c r="C209" s="28">
        <v>0</v>
      </c>
      <c r="D209" s="28">
        <f t="shared" si="3"/>
        <v>-52.27093225505778</v>
      </c>
    </row>
    <row r="210" spans="1:4" x14ac:dyDescent="0.25">
      <c r="A210" s="5" t="s">
        <v>476</v>
      </c>
      <c r="B210" s="28">
        <v>-261.41887592137607</v>
      </c>
      <c r="C210" s="28">
        <v>0</v>
      </c>
      <c r="D210" s="28">
        <f t="shared" si="3"/>
        <v>-261.41887592137607</v>
      </c>
    </row>
    <row r="211" spans="1:4" x14ac:dyDescent="0.25">
      <c r="A211" s="5" t="s">
        <v>118</v>
      </c>
      <c r="B211" s="28">
        <v>0</v>
      </c>
      <c r="C211" s="28">
        <v>-28.715771630698622</v>
      </c>
      <c r="D211" s="28">
        <f t="shared" si="3"/>
        <v>-28.715771630698622</v>
      </c>
    </row>
    <row r="212" spans="1:4" x14ac:dyDescent="0.25">
      <c r="A212" s="5" t="s">
        <v>80</v>
      </c>
      <c r="B212" s="28">
        <v>-38.899298067901654</v>
      </c>
      <c r="C212" s="28">
        <v>-0.49243086170495637</v>
      </c>
      <c r="D212" s="28">
        <f t="shared" si="3"/>
        <v>-39.391728929606607</v>
      </c>
    </row>
    <row r="213" spans="1:4" x14ac:dyDescent="0.25">
      <c r="A213" s="5" t="s">
        <v>262</v>
      </c>
      <c r="B213" s="28">
        <v>-52.27093225505778</v>
      </c>
      <c r="C213" s="28">
        <v>0</v>
      </c>
      <c r="D213" s="28">
        <f t="shared" si="3"/>
        <v>-52.27093225505778</v>
      </c>
    </row>
    <row r="214" spans="1:4" x14ac:dyDescent="0.25">
      <c r="A214" s="5" t="s">
        <v>477</v>
      </c>
      <c r="B214" s="28">
        <v>-238.6867997542999</v>
      </c>
      <c r="C214" s="28">
        <v>0</v>
      </c>
      <c r="D214" s="28">
        <f t="shared" si="3"/>
        <v>-238.6867997542999</v>
      </c>
    </row>
    <row r="215" spans="1:4" x14ac:dyDescent="0.25">
      <c r="A215" s="5" t="s">
        <v>12</v>
      </c>
      <c r="B215" s="28">
        <v>-52.27093225505778</v>
      </c>
      <c r="C215" s="28">
        <v>0</v>
      </c>
      <c r="D215" s="28">
        <f t="shared" si="3"/>
        <v>-52.27093225505778</v>
      </c>
    </row>
    <row r="216" spans="1:4" x14ac:dyDescent="0.25">
      <c r="A216" s="5" t="s">
        <v>225</v>
      </c>
      <c r="B216" s="28">
        <v>-52.27093225505778</v>
      </c>
      <c r="C216" s="28">
        <v>0</v>
      </c>
      <c r="D216" s="28">
        <f t="shared" si="3"/>
        <v>-52.27093225505778</v>
      </c>
    </row>
    <row r="217" spans="1:4" x14ac:dyDescent="0.25">
      <c r="A217" s="5" t="s">
        <v>292</v>
      </c>
      <c r="B217" s="28">
        <v>-38.899298067901654</v>
      </c>
      <c r="C217" s="28">
        <v>-0.75420954749850788</v>
      </c>
      <c r="D217" s="28">
        <f t="shared" si="3"/>
        <v>-39.653507615400159</v>
      </c>
    </row>
    <row r="218" spans="1:4" x14ac:dyDescent="0.25">
      <c r="A218" s="5" t="s">
        <v>125</v>
      </c>
      <c r="B218" s="28">
        <v>-9304.2259322550581</v>
      </c>
      <c r="C218" s="28">
        <v>-26400.879266623688</v>
      </c>
      <c r="D218" s="28">
        <f t="shared" si="3"/>
        <v>-35705.105198878744</v>
      </c>
    </row>
    <row r="219" spans="1:4" x14ac:dyDescent="0.25">
      <c r="A219" s="5" t="s">
        <v>81</v>
      </c>
      <c r="B219" s="28">
        <v>-52.27093225505778</v>
      </c>
      <c r="C219" s="28">
        <v>-2.0799441491780772</v>
      </c>
      <c r="D219" s="28">
        <f t="shared" si="3"/>
        <v>-54.350876404235855</v>
      </c>
    </row>
    <row r="220" spans="1:4" x14ac:dyDescent="0.25">
      <c r="A220" s="5" t="s">
        <v>137</v>
      </c>
      <c r="B220" s="28">
        <v>-38.899298067901654</v>
      </c>
      <c r="C220" s="28">
        <v>-194.46682288056414</v>
      </c>
      <c r="D220" s="28">
        <f t="shared" si="3"/>
        <v>-233.36612094846578</v>
      </c>
    </row>
    <row r="221" spans="1:4" x14ac:dyDescent="0.25">
      <c r="A221" s="5" t="s">
        <v>68</v>
      </c>
      <c r="B221" s="28">
        <v>-52.27093225505778</v>
      </c>
      <c r="C221" s="28">
        <v>-3.5857909092341801E-2</v>
      </c>
      <c r="D221" s="28">
        <f t="shared" si="3"/>
        <v>-52.306790164150122</v>
      </c>
    </row>
    <row r="222" spans="1:4" x14ac:dyDescent="0.25">
      <c r="A222" s="5" t="s">
        <v>91</v>
      </c>
      <c r="B222" s="28">
        <v>-52.27093225505778</v>
      </c>
      <c r="C222" s="28">
        <v>0</v>
      </c>
      <c r="D222" s="28">
        <f t="shared" si="3"/>
        <v>-52.27093225505778</v>
      </c>
    </row>
    <row r="223" spans="1:4" x14ac:dyDescent="0.25">
      <c r="A223" s="5" t="s">
        <v>183</v>
      </c>
      <c r="B223" s="28">
        <v>-52.27093225505778</v>
      </c>
      <c r="C223" s="28">
        <v>0</v>
      </c>
      <c r="D223" s="28">
        <f t="shared" si="3"/>
        <v>-52.27093225505778</v>
      </c>
    </row>
    <row r="224" spans="1:4" x14ac:dyDescent="0.25">
      <c r="A224" s="5" t="s">
        <v>130</v>
      </c>
      <c r="B224" s="28">
        <v>-52.27093225505778</v>
      </c>
      <c r="C224" s="28">
        <v>-53.779240130286773</v>
      </c>
      <c r="D224" s="28">
        <f t="shared" si="3"/>
        <v>-106.05017238534455</v>
      </c>
    </row>
    <row r="225" spans="1:4" x14ac:dyDescent="0.25">
      <c r="A225" s="5" t="s">
        <v>111</v>
      </c>
      <c r="B225" s="28">
        <v>0</v>
      </c>
      <c r="C225" s="28">
        <v>-25.888459684988891</v>
      </c>
      <c r="D225" s="28">
        <f t="shared" si="3"/>
        <v>-25.888459684988891</v>
      </c>
    </row>
    <row r="226" spans="1:4" x14ac:dyDescent="0.25">
      <c r="A226" s="5" t="s">
        <v>7</v>
      </c>
      <c r="B226" s="28">
        <v>-52.27093225505778</v>
      </c>
      <c r="C226" s="28">
        <v>-5.1863112232640564E-3</v>
      </c>
      <c r="D226" s="28">
        <f t="shared" si="3"/>
        <v>-52.276118566281042</v>
      </c>
    </row>
    <row r="227" spans="1:4" x14ac:dyDescent="0.25">
      <c r="A227" s="5" t="s">
        <v>302</v>
      </c>
      <c r="B227" s="28">
        <v>-52.27093225505778</v>
      </c>
      <c r="C227" s="28">
        <v>0</v>
      </c>
      <c r="D227" s="28">
        <f t="shared" si="3"/>
        <v>-52.27093225505778</v>
      </c>
    </row>
    <row r="228" spans="1:4" x14ac:dyDescent="0.25">
      <c r="A228" s="5" t="s">
        <v>135</v>
      </c>
      <c r="B228" s="28">
        <v>-52.27093225505778</v>
      </c>
      <c r="C228" s="28">
        <v>-143.50592452249282</v>
      </c>
      <c r="D228" s="28">
        <f t="shared" si="3"/>
        <v>-195.77685677755059</v>
      </c>
    </row>
    <row r="229" spans="1:4" x14ac:dyDescent="0.25">
      <c r="A229" s="5" t="s">
        <v>303</v>
      </c>
      <c r="B229" s="28">
        <v>-52.27093225505778</v>
      </c>
      <c r="C229" s="28">
        <v>0</v>
      </c>
      <c r="D229" s="28">
        <f t="shared" si="3"/>
        <v>-52.27093225505778</v>
      </c>
    </row>
    <row r="230" spans="1:4" x14ac:dyDescent="0.25">
      <c r="A230" s="5" t="s">
        <v>478</v>
      </c>
      <c r="B230" s="28">
        <v>-250.05283783783801</v>
      </c>
      <c r="C230" s="28">
        <v>0</v>
      </c>
      <c r="D230" s="28">
        <f t="shared" si="3"/>
        <v>-250.05283783783801</v>
      </c>
    </row>
    <row r="231" spans="1:4" x14ac:dyDescent="0.25">
      <c r="A231" s="5" t="s">
        <v>156</v>
      </c>
      <c r="B231" s="28">
        <v>-52.27093225505778</v>
      </c>
      <c r="C231" s="28">
        <v>-0.27160604237294672</v>
      </c>
      <c r="D231" s="28">
        <f t="shared" si="3"/>
        <v>-52.542538297430724</v>
      </c>
    </row>
    <row r="232" spans="1:4" x14ac:dyDescent="0.25">
      <c r="A232" s="5" t="s">
        <v>228</v>
      </c>
      <c r="B232" s="28">
        <v>-52.27093225505778</v>
      </c>
      <c r="C232" s="28">
        <v>0</v>
      </c>
      <c r="D232" s="28">
        <f t="shared" si="3"/>
        <v>-52.27093225505778</v>
      </c>
    </row>
    <row r="233" spans="1:4" x14ac:dyDescent="0.25">
      <c r="A233" s="5" t="s">
        <v>439</v>
      </c>
      <c r="B233" s="28">
        <v>-1603.1766837001446</v>
      </c>
      <c r="C233" s="28">
        <v>-81.567857865637549</v>
      </c>
      <c r="D233" s="28">
        <f t="shared" si="3"/>
        <v>-1684.7445415657821</v>
      </c>
    </row>
    <row r="234" spans="1:4" x14ac:dyDescent="0.25">
      <c r="A234" s="5" t="s">
        <v>157</v>
      </c>
      <c r="B234" s="28">
        <v>-52.27093225505778</v>
      </c>
      <c r="C234" s="28">
        <v>0</v>
      </c>
      <c r="D234" s="28">
        <f t="shared" si="3"/>
        <v>-52.27093225505778</v>
      </c>
    </row>
    <row r="235" spans="1:4" x14ac:dyDescent="0.25">
      <c r="A235" s="5" t="s">
        <v>479</v>
      </c>
      <c r="B235" s="28">
        <v>-261.41887592137607</v>
      </c>
      <c r="C235" s="28">
        <v>0</v>
      </c>
      <c r="D235" s="28">
        <f t="shared" si="3"/>
        <v>-261.41887592137607</v>
      </c>
    </row>
    <row r="236" spans="1:4" x14ac:dyDescent="0.25">
      <c r="A236" s="5" t="s">
        <v>480</v>
      </c>
      <c r="B236" s="28">
        <v>-238.6867997542999</v>
      </c>
      <c r="C236" s="28">
        <v>0</v>
      </c>
      <c r="D236" s="28">
        <f t="shared" si="3"/>
        <v>-238.6867997542999</v>
      </c>
    </row>
    <row r="237" spans="1:4" x14ac:dyDescent="0.25">
      <c r="A237" s="5" t="s">
        <v>184</v>
      </c>
      <c r="B237" s="28">
        <v>-52.27093225505778</v>
      </c>
      <c r="C237" s="28">
        <v>0</v>
      </c>
      <c r="D237" s="28">
        <f t="shared" si="3"/>
        <v>-52.27093225505778</v>
      </c>
    </row>
    <row r="238" spans="1:4" x14ac:dyDescent="0.25">
      <c r="A238" s="5" t="s">
        <v>263</v>
      </c>
      <c r="B238" s="28">
        <v>-52.27093225505778</v>
      </c>
      <c r="C238" s="28">
        <v>0</v>
      </c>
      <c r="D238" s="28">
        <f t="shared" si="3"/>
        <v>-52.27093225505778</v>
      </c>
    </row>
    <row r="239" spans="1:4" x14ac:dyDescent="0.25">
      <c r="A239" s="5" t="s">
        <v>237</v>
      </c>
      <c r="B239" s="28">
        <v>-52.27093225505778</v>
      </c>
      <c r="C239" s="28">
        <v>0</v>
      </c>
      <c r="D239" s="28">
        <f t="shared" si="3"/>
        <v>-52.27093225505778</v>
      </c>
    </row>
    <row r="240" spans="1:4" x14ac:dyDescent="0.25">
      <c r="A240" s="5" t="s">
        <v>253</v>
      </c>
      <c r="B240" s="28">
        <v>-52.27093225505778</v>
      </c>
      <c r="C240" s="28">
        <v>0</v>
      </c>
      <c r="D240" s="28">
        <f t="shared" si="3"/>
        <v>-52.27093225505778</v>
      </c>
    </row>
    <row r="241" spans="1:4" x14ac:dyDescent="0.25">
      <c r="A241" s="5" t="s">
        <v>99</v>
      </c>
      <c r="B241" s="28">
        <v>-38.899298067901654</v>
      </c>
      <c r="C241" s="28">
        <v>-15.036858887097399</v>
      </c>
      <c r="D241" s="28">
        <f t="shared" si="3"/>
        <v>-53.936156954999049</v>
      </c>
    </row>
    <row r="242" spans="1:4" x14ac:dyDescent="0.25">
      <c r="A242" s="5" t="s">
        <v>299</v>
      </c>
      <c r="B242" s="28">
        <v>-52.27093225505778</v>
      </c>
      <c r="C242" s="28">
        <v>0</v>
      </c>
      <c r="D242" s="28">
        <f t="shared" si="3"/>
        <v>-52.27093225505778</v>
      </c>
    </row>
    <row r="243" spans="1:4" x14ac:dyDescent="0.25">
      <c r="A243" s="5" t="s">
        <v>481</v>
      </c>
      <c r="B243" s="28">
        <v>-306.88302825552842</v>
      </c>
      <c r="C243" s="28">
        <v>0</v>
      </c>
      <c r="D243" s="28">
        <f t="shared" si="3"/>
        <v>-306.88302825552842</v>
      </c>
    </row>
    <row r="244" spans="1:4" x14ac:dyDescent="0.25">
      <c r="A244" s="5" t="s">
        <v>482</v>
      </c>
      <c r="B244" s="28">
        <v>-272.78491400491413</v>
      </c>
      <c r="C244" s="28">
        <v>0</v>
      </c>
      <c r="D244" s="28">
        <f t="shared" si="3"/>
        <v>-272.78491400491413</v>
      </c>
    </row>
    <row r="245" spans="1:4" x14ac:dyDescent="0.25">
      <c r="A245" s="5" t="s">
        <v>390</v>
      </c>
      <c r="B245" s="28">
        <v>-52.27093225505778</v>
      </c>
      <c r="C245" s="28">
        <v>0</v>
      </c>
      <c r="D245" s="28">
        <f t="shared" si="3"/>
        <v>-52.27093225505778</v>
      </c>
    </row>
    <row r="246" spans="1:4" x14ac:dyDescent="0.25">
      <c r="A246" s="5" t="s">
        <v>10</v>
      </c>
      <c r="B246" s="28">
        <v>-52.27093225505778</v>
      </c>
      <c r="C246" s="28">
        <v>0</v>
      </c>
      <c r="D246" s="28">
        <f t="shared" si="3"/>
        <v>-52.27093225505778</v>
      </c>
    </row>
    <row r="247" spans="1:4" x14ac:dyDescent="0.25">
      <c r="A247" s="5" t="s">
        <v>76</v>
      </c>
      <c r="B247" s="28">
        <v>-52.27093225505778</v>
      </c>
      <c r="C247" s="28">
        <v>-8.1566745334703997E-2</v>
      </c>
      <c r="D247" s="28">
        <f t="shared" si="3"/>
        <v>-52.352499000392484</v>
      </c>
    </row>
    <row r="248" spans="1:4" x14ac:dyDescent="0.25">
      <c r="A248" s="5" t="s">
        <v>483</v>
      </c>
      <c r="B248" s="28">
        <v>-227.32076167076178</v>
      </c>
      <c r="C248" s="28">
        <v>0</v>
      </c>
      <c r="D248" s="28">
        <f t="shared" si="3"/>
        <v>-227.32076167076178</v>
      </c>
    </row>
    <row r="249" spans="1:4" x14ac:dyDescent="0.25">
      <c r="A249" s="5" t="s">
        <v>264</v>
      </c>
      <c r="B249" s="28">
        <v>-52.27093225505778</v>
      </c>
      <c r="C249" s="28">
        <v>0</v>
      </c>
      <c r="D249" s="28">
        <f t="shared" si="3"/>
        <v>-52.27093225505778</v>
      </c>
    </row>
    <row r="250" spans="1:4" x14ac:dyDescent="0.25">
      <c r="A250" s="5" t="s">
        <v>484</v>
      </c>
      <c r="B250" s="28">
        <v>-284.15095208845224</v>
      </c>
      <c r="C250" s="28">
        <v>0</v>
      </c>
      <c r="D250" s="28">
        <f t="shared" si="3"/>
        <v>-284.15095208845224</v>
      </c>
    </row>
    <row r="251" spans="1:4" x14ac:dyDescent="0.25">
      <c r="A251" s="5" t="s">
        <v>485</v>
      </c>
      <c r="B251" s="28">
        <v>-261.41887592137607</v>
      </c>
      <c r="C251" s="28">
        <v>0</v>
      </c>
      <c r="D251" s="28">
        <f t="shared" si="3"/>
        <v>-261.41887592137607</v>
      </c>
    </row>
    <row r="252" spans="1:4" x14ac:dyDescent="0.25">
      <c r="A252" s="5" t="s">
        <v>265</v>
      </c>
      <c r="B252" s="28">
        <v>-52.27093225505778</v>
      </c>
      <c r="C252" s="28">
        <v>0</v>
      </c>
      <c r="D252" s="28">
        <f t="shared" si="3"/>
        <v>-52.27093225505778</v>
      </c>
    </row>
    <row r="253" spans="1:4" x14ac:dyDescent="0.25">
      <c r="A253" s="5" t="s">
        <v>304</v>
      </c>
      <c r="B253" s="28">
        <v>-52.27093225505778</v>
      </c>
      <c r="C253" s="28">
        <v>0</v>
      </c>
      <c r="D253" s="28">
        <f t="shared" si="3"/>
        <v>-52.27093225505778</v>
      </c>
    </row>
    <row r="254" spans="1:4" x14ac:dyDescent="0.25">
      <c r="A254" s="5" t="s">
        <v>112</v>
      </c>
      <c r="B254" s="28">
        <v>-52.27093225505778</v>
      </c>
      <c r="C254" s="28">
        <v>-501.98666881134795</v>
      </c>
      <c r="D254" s="28">
        <f t="shared" si="3"/>
        <v>-554.25760106640575</v>
      </c>
    </row>
    <row r="255" spans="1:4" x14ac:dyDescent="0.25">
      <c r="A255" s="5" t="s">
        <v>17</v>
      </c>
      <c r="B255" s="28">
        <v>-52.27093225505778</v>
      </c>
      <c r="C255" s="28">
        <v>0</v>
      </c>
      <c r="D255" s="28">
        <f t="shared" si="3"/>
        <v>-52.27093225505778</v>
      </c>
    </row>
    <row r="256" spans="1:4" x14ac:dyDescent="0.25">
      <c r="A256" s="5" t="s">
        <v>375</v>
      </c>
      <c r="B256" s="28">
        <v>-38.899298067901654</v>
      </c>
      <c r="C256" s="28">
        <v>0</v>
      </c>
      <c r="D256" s="28">
        <f t="shared" si="3"/>
        <v>-38.899298067901654</v>
      </c>
    </row>
    <row r="257" spans="1:4" x14ac:dyDescent="0.25">
      <c r="A257" s="5" t="s">
        <v>486</v>
      </c>
      <c r="B257" s="28">
        <v>-352.34718058968076</v>
      </c>
      <c r="C257" s="28">
        <v>0</v>
      </c>
      <c r="D257" s="28">
        <f t="shared" si="3"/>
        <v>-352.34718058968076</v>
      </c>
    </row>
    <row r="258" spans="1:4" x14ac:dyDescent="0.25">
      <c r="A258" s="5" t="s">
        <v>281</v>
      </c>
      <c r="B258" s="28">
        <v>-38.899298067901654</v>
      </c>
      <c r="C258" s="28">
        <v>-3.0603243214264237E-2</v>
      </c>
      <c r="D258" s="28">
        <f t="shared" si="3"/>
        <v>-38.92990131111592</v>
      </c>
    </row>
    <row r="259" spans="1:4" x14ac:dyDescent="0.25">
      <c r="A259" s="5" t="s">
        <v>318</v>
      </c>
      <c r="B259" s="28">
        <v>-38.899298067901654</v>
      </c>
      <c r="C259" s="28">
        <v>0</v>
      </c>
      <c r="D259" s="28">
        <f t="shared" si="3"/>
        <v>-38.899298067901654</v>
      </c>
    </row>
    <row r="260" spans="1:4" x14ac:dyDescent="0.25">
      <c r="A260" s="5" t="s">
        <v>305</v>
      </c>
      <c r="B260" s="28">
        <v>-52.27093225505778</v>
      </c>
      <c r="C260" s="28">
        <v>0</v>
      </c>
      <c r="D260" s="28">
        <f t="shared" si="3"/>
        <v>-52.27093225505778</v>
      </c>
    </row>
    <row r="261" spans="1:4" x14ac:dyDescent="0.25">
      <c r="A261" s="5" t="s">
        <v>234</v>
      </c>
      <c r="B261" s="28">
        <v>-52.27093225505778</v>
      </c>
      <c r="C261" s="28">
        <v>0</v>
      </c>
      <c r="D261" s="28">
        <f t="shared" si="3"/>
        <v>-52.27093225505778</v>
      </c>
    </row>
    <row r="262" spans="1:4" x14ac:dyDescent="0.25">
      <c r="A262" s="5" t="s">
        <v>358</v>
      </c>
      <c r="B262" s="28">
        <v>-52.27093225505778</v>
      </c>
      <c r="C262" s="28">
        <v>0</v>
      </c>
      <c r="D262" s="28">
        <f t="shared" si="3"/>
        <v>-52.27093225505778</v>
      </c>
    </row>
    <row r="263" spans="1:4" x14ac:dyDescent="0.25">
      <c r="A263" s="5" t="s">
        <v>320</v>
      </c>
      <c r="B263" s="28">
        <v>-52.27093225505778</v>
      </c>
      <c r="C263" s="28">
        <v>0</v>
      </c>
      <c r="D263" s="28">
        <f t="shared" si="3"/>
        <v>-52.27093225505778</v>
      </c>
    </row>
    <row r="264" spans="1:4" x14ac:dyDescent="0.25">
      <c r="A264" s="5" t="s">
        <v>186</v>
      </c>
      <c r="B264" s="28">
        <v>-52.27093225505778</v>
      </c>
      <c r="C264" s="28">
        <v>0</v>
      </c>
      <c r="D264" s="28">
        <f t="shared" si="3"/>
        <v>-52.27093225505778</v>
      </c>
    </row>
    <row r="265" spans="1:4" x14ac:dyDescent="0.25">
      <c r="A265" s="5" t="s">
        <v>487</v>
      </c>
      <c r="B265" s="28">
        <v>-295.5169901719903</v>
      </c>
      <c r="C265" s="28">
        <v>0</v>
      </c>
      <c r="D265" s="28">
        <f t="shared" si="3"/>
        <v>-295.5169901719903</v>
      </c>
    </row>
    <row r="266" spans="1:4" x14ac:dyDescent="0.25">
      <c r="A266" s="5" t="s">
        <v>50</v>
      </c>
      <c r="B266" s="28">
        <v>-52.27093225505778</v>
      </c>
      <c r="C266" s="28">
        <v>-6.7310478534806081E-2</v>
      </c>
      <c r="D266" s="28">
        <f t="shared" si="3"/>
        <v>-52.338242733592587</v>
      </c>
    </row>
    <row r="267" spans="1:4" x14ac:dyDescent="0.25">
      <c r="A267" s="5" t="s">
        <v>286</v>
      </c>
      <c r="B267" s="28">
        <v>-52.27093225505778</v>
      </c>
      <c r="C267" s="28">
        <v>0</v>
      </c>
      <c r="D267" s="28">
        <f t="shared" si="3"/>
        <v>-52.27093225505778</v>
      </c>
    </row>
    <row r="268" spans="1:4" x14ac:dyDescent="0.25">
      <c r="A268" s="5" t="s">
        <v>355</v>
      </c>
      <c r="B268" s="28">
        <v>-52.27093225505778</v>
      </c>
      <c r="C268" s="28">
        <v>0</v>
      </c>
      <c r="D268" s="28">
        <f t="shared" si="3"/>
        <v>-52.27093225505778</v>
      </c>
    </row>
    <row r="269" spans="1:4" x14ac:dyDescent="0.25">
      <c r="A269" s="5" t="s">
        <v>136</v>
      </c>
      <c r="B269" s="28">
        <v>0</v>
      </c>
      <c r="C269" s="28">
        <v>-136.38135263576532</v>
      </c>
      <c r="D269" s="28">
        <f t="shared" ref="D269:D332" si="4">SUM(B269:C269)</f>
        <v>-136.38135263576532</v>
      </c>
    </row>
    <row r="270" spans="1:4" x14ac:dyDescent="0.25">
      <c r="A270" s="5" t="s">
        <v>187</v>
      </c>
      <c r="B270" s="28">
        <v>-52.27093225505778</v>
      </c>
      <c r="C270" s="28">
        <v>0</v>
      </c>
      <c r="D270" s="28">
        <f t="shared" si="4"/>
        <v>-52.27093225505778</v>
      </c>
    </row>
    <row r="271" spans="1:4" x14ac:dyDescent="0.25">
      <c r="A271" s="5" t="s">
        <v>337</v>
      </c>
      <c r="B271" s="28">
        <v>-52.27093225505778</v>
      </c>
      <c r="C271" s="28">
        <v>0</v>
      </c>
      <c r="D271" s="28">
        <f t="shared" si="4"/>
        <v>-52.27093225505778</v>
      </c>
    </row>
    <row r="272" spans="1:4" x14ac:dyDescent="0.25">
      <c r="A272" s="5" t="s">
        <v>213</v>
      </c>
      <c r="B272" s="28">
        <v>-38.899298067901654</v>
      </c>
      <c r="C272" s="28">
        <v>-0.15600967854074038</v>
      </c>
      <c r="D272" s="28">
        <f t="shared" si="4"/>
        <v>-39.055307746442395</v>
      </c>
    </row>
    <row r="273" spans="1:4" x14ac:dyDescent="0.25">
      <c r="A273" s="5" t="s">
        <v>11</v>
      </c>
      <c r="B273" s="28">
        <v>-52.27093225505778</v>
      </c>
      <c r="C273" s="28">
        <v>0</v>
      </c>
      <c r="D273" s="28">
        <f t="shared" si="4"/>
        <v>-52.27093225505778</v>
      </c>
    </row>
    <row r="274" spans="1:4" x14ac:dyDescent="0.25">
      <c r="A274" s="5" t="s">
        <v>219</v>
      </c>
      <c r="B274" s="28">
        <v>-52.27093225505778</v>
      </c>
      <c r="C274" s="28">
        <v>0</v>
      </c>
      <c r="D274" s="28">
        <f t="shared" si="4"/>
        <v>-52.27093225505778</v>
      </c>
    </row>
    <row r="275" spans="1:4" x14ac:dyDescent="0.25">
      <c r="A275" s="5" t="s">
        <v>396</v>
      </c>
      <c r="B275" s="28">
        <v>-347.7879224270481</v>
      </c>
      <c r="C275" s="28">
        <v>0</v>
      </c>
      <c r="D275" s="28">
        <f t="shared" si="4"/>
        <v>-347.7879224270481</v>
      </c>
    </row>
    <row r="276" spans="1:4" x14ac:dyDescent="0.25">
      <c r="A276" s="5" t="s">
        <v>267</v>
      </c>
      <c r="B276" s="28">
        <v>-52.27093225505778</v>
      </c>
      <c r="C276" s="28">
        <v>0</v>
      </c>
      <c r="D276" s="28">
        <f t="shared" si="4"/>
        <v>-52.27093225505778</v>
      </c>
    </row>
    <row r="277" spans="1:4" x14ac:dyDescent="0.25">
      <c r="A277" s="5" t="s">
        <v>158</v>
      </c>
      <c r="B277" s="28">
        <v>-52.27093225505778</v>
      </c>
      <c r="C277" s="28">
        <v>0</v>
      </c>
      <c r="D277" s="28">
        <f t="shared" si="4"/>
        <v>-52.27093225505778</v>
      </c>
    </row>
    <row r="278" spans="1:4" x14ac:dyDescent="0.25">
      <c r="A278" s="5" t="s">
        <v>3</v>
      </c>
      <c r="B278" s="28">
        <v>-52.27093225505778</v>
      </c>
      <c r="C278" s="28">
        <v>0</v>
      </c>
      <c r="D278" s="28">
        <f t="shared" si="4"/>
        <v>-52.27093225505778</v>
      </c>
    </row>
    <row r="279" spans="1:4" x14ac:dyDescent="0.25">
      <c r="A279" s="5" t="s">
        <v>254</v>
      </c>
      <c r="B279" s="28">
        <v>-52.27093225505778</v>
      </c>
      <c r="C279" s="28">
        <v>0</v>
      </c>
      <c r="D279" s="28">
        <f t="shared" si="4"/>
        <v>-52.27093225505778</v>
      </c>
    </row>
    <row r="280" spans="1:4" x14ac:dyDescent="0.25">
      <c r="A280" s="5" t="s">
        <v>71</v>
      </c>
      <c r="B280" s="28">
        <v>-52.27093225505778</v>
      </c>
      <c r="C280" s="28">
        <v>-0.99297549950484487</v>
      </c>
      <c r="D280" s="28">
        <f t="shared" si="4"/>
        <v>-53.263907754562624</v>
      </c>
    </row>
    <row r="281" spans="1:4" x14ac:dyDescent="0.25">
      <c r="A281" s="5" t="s">
        <v>65</v>
      </c>
      <c r="B281" s="28">
        <v>-52.27093225505778</v>
      </c>
      <c r="C281" s="28">
        <v>-3.2805873754918626</v>
      </c>
      <c r="D281" s="28">
        <f t="shared" si="4"/>
        <v>-55.551519630549642</v>
      </c>
    </row>
    <row r="282" spans="1:4" x14ac:dyDescent="0.25">
      <c r="A282" s="5" t="s">
        <v>338</v>
      </c>
      <c r="B282" s="28">
        <v>-52.27093225505778</v>
      </c>
      <c r="C282" s="28">
        <v>0</v>
      </c>
      <c r="D282" s="28">
        <f t="shared" si="4"/>
        <v>-52.27093225505778</v>
      </c>
    </row>
    <row r="283" spans="1:4" x14ac:dyDescent="0.25">
      <c r="A283" s="5" t="s">
        <v>488</v>
      </c>
      <c r="B283" s="28">
        <v>-295.5169901719903</v>
      </c>
      <c r="C283" s="28">
        <v>0</v>
      </c>
      <c r="D283" s="28">
        <f t="shared" si="4"/>
        <v>-295.5169901719903</v>
      </c>
    </row>
    <row r="284" spans="1:4" x14ac:dyDescent="0.25">
      <c r="A284" s="5" t="s">
        <v>69</v>
      </c>
      <c r="B284" s="28">
        <v>-38.899298067901654</v>
      </c>
      <c r="C284" s="28">
        <v>-0.55452753001743549</v>
      </c>
      <c r="D284" s="28">
        <f t="shared" si="4"/>
        <v>-39.453825597919092</v>
      </c>
    </row>
    <row r="285" spans="1:4" x14ac:dyDescent="0.25">
      <c r="A285" s="5" t="s">
        <v>19</v>
      </c>
      <c r="B285" s="28">
        <v>-52.27093225505778</v>
      </c>
      <c r="C285" s="28">
        <v>0</v>
      </c>
      <c r="D285" s="28">
        <f t="shared" si="4"/>
        <v>-52.27093225505778</v>
      </c>
    </row>
    <row r="286" spans="1:4" x14ac:dyDescent="0.25">
      <c r="A286" s="5" t="s">
        <v>440</v>
      </c>
      <c r="B286" s="28">
        <v>-1389.2586490180636</v>
      </c>
      <c r="C286" s="28">
        <v>-14.927436441397656</v>
      </c>
      <c r="D286" s="28">
        <f t="shared" si="4"/>
        <v>-1404.1860854594613</v>
      </c>
    </row>
    <row r="287" spans="1:4" x14ac:dyDescent="0.25">
      <c r="A287" s="5" t="s">
        <v>5</v>
      </c>
      <c r="B287" s="28">
        <v>-52.27093225505778</v>
      </c>
      <c r="C287" s="28">
        <v>-0.17991337989759321</v>
      </c>
      <c r="D287" s="28">
        <f t="shared" si="4"/>
        <v>-52.450845634955371</v>
      </c>
    </row>
    <row r="288" spans="1:4" x14ac:dyDescent="0.25">
      <c r="A288" s="5" t="s">
        <v>489</v>
      </c>
      <c r="B288" s="28">
        <v>-227.32076167076178</v>
      </c>
      <c r="C288" s="28">
        <v>0</v>
      </c>
      <c r="D288" s="28">
        <f t="shared" si="4"/>
        <v>-227.32076167076178</v>
      </c>
    </row>
    <row r="289" spans="1:4" x14ac:dyDescent="0.25">
      <c r="A289" s="5" t="s">
        <v>188</v>
      </c>
      <c r="B289" s="28">
        <v>-52.27093225505778</v>
      </c>
      <c r="C289" s="28">
        <v>0</v>
      </c>
      <c r="D289" s="28">
        <f t="shared" si="4"/>
        <v>-52.27093225505778</v>
      </c>
    </row>
    <row r="290" spans="1:4" x14ac:dyDescent="0.25">
      <c r="A290" s="5" t="s">
        <v>276</v>
      </c>
      <c r="B290" s="28">
        <v>-38.899298067901654</v>
      </c>
      <c r="C290" s="28">
        <v>-0.10919302547898682</v>
      </c>
      <c r="D290" s="28">
        <f t="shared" si="4"/>
        <v>-39.008491093380641</v>
      </c>
    </row>
    <row r="291" spans="1:4" x14ac:dyDescent="0.25">
      <c r="A291" s="5" t="s">
        <v>290</v>
      </c>
      <c r="B291" s="28">
        <v>-38.899298067901654</v>
      </c>
      <c r="C291" s="28">
        <v>0</v>
      </c>
      <c r="D291" s="28">
        <f t="shared" si="4"/>
        <v>-38.899298067901654</v>
      </c>
    </row>
    <row r="292" spans="1:4" x14ac:dyDescent="0.25">
      <c r="A292" s="5" t="s">
        <v>287</v>
      </c>
      <c r="B292" s="28">
        <v>-1175.3406143359828</v>
      </c>
      <c r="C292" s="28">
        <v>-90.959323882458037</v>
      </c>
      <c r="D292" s="28">
        <f t="shared" si="4"/>
        <v>-1266.2999382184407</v>
      </c>
    </row>
    <row r="293" spans="1:4" x14ac:dyDescent="0.25">
      <c r="A293" s="5" t="s">
        <v>266</v>
      </c>
      <c r="B293" s="28">
        <v>-52.27093225505778</v>
      </c>
      <c r="C293" s="28">
        <v>0</v>
      </c>
      <c r="D293" s="28">
        <f t="shared" si="4"/>
        <v>-52.27093225505778</v>
      </c>
    </row>
    <row r="294" spans="1:4" x14ac:dyDescent="0.25">
      <c r="A294" s="5" t="s">
        <v>323</v>
      </c>
      <c r="B294" s="28">
        <v>-52.27093225505778</v>
      </c>
      <c r="C294" s="28">
        <v>0</v>
      </c>
      <c r="D294" s="28">
        <f t="shared" si="4"/>
        <v>-52.27093225505778</v>
      </c>
    </row>
    <row r="295" spans="1:4" x14ac:dyDescent="0.25">
      <c r="A295" s="5" t="s">
        <v>270</v>
      </c>
      <c r="B295" s="28">
        <v>-52.27093225505778</v>
      </c>
      <c r="C295" s="28">
        <v>0</v>
      </c>
      <c r="D295" s="28">
        <f t="shared" si="4"/>
        <v>-52.27093225505778</v>
      </c>
    </row>
    <row r="296" spans="1:4" x14ac:dyDescent="0.25">
      <c r="A296" s="5" t="s">
        <v>102</v>
      </c>
      <c r="B296" s="28">
        <v>-52.27093225505778</v>
      </c>
      <c r="C296" s="28">
        <v>-135.93849932662803</v>
      </c>
      <c r="D296" s="28">
        <f t="shared" si="4"/>
        <v>-188.20943158168581</v>
      </c>
    </row>
    <row r="297" spans="1:4" x14ac:dyDescent="0.25">
      <c r="A297" s="5" t="s">
        <v>85</v>
      </c>
      <c r="B297" s="28">
        <v>-38.899298067901654</v>
      </c>
      <c r="C297" s="28">
        <v>-1.8627067706952458</v>
      </c>
      <c r="D297" s="28">
        <f t="shared" si="4"/>
        <v>-40.762004838596901</v>
      </c>
    </row>
    <row r="298" spans="1:4" x14ac:dyDescent="0.25">
      <c r="A298" s="5" t="s">
        <v>329</v>
      </c>
      <c r="B298" s="28">
        <v>-52.27093225505778</v>
      </c>
      <c r="C298" s="28">
        <v>0</v>
      </c>
      <c r="D298" s="28">
        <f t="shared" si="4"/>
        <v>-52.27093225505778</v>
      </c>
    </row>
    <row r="299" spans="1:4" x14ac:dyDescent="0.25">
      <c r="A299" s="5" t="s">
        <v>189</v>
      </c>
      <c r="B299" s="28">
        <v>-52.27093225505778</v>
      </c>
      <c r="C299" s="28">
        <v>0</v>
      </c>
      <c r="D299" s="28">
        <f t="shared" si="4"/>
        <v>-52.27093225505778</v>
      </c>
    </row>
    <row r="300" spans="1:4" x14ac:dyDescent="0.25">
      <c r="A300" s="5" t="s">
        <v>490</v>
      </c>
      <c r="B300" s="28">
        <v>-272.78491400491413</v>
      </c>
      <c r="C300" s="28">
        <v>0</v>
      </c>
      <c r="D300" s="28">
        <f t="shared" si="4"/>
        <v>-272.78491400491413</v>
      </c>
    </row>
    <row r="301" spans="1:4" x14ac:dyDescent="0.25">
      <c r="A301" s="5" t="s">
        <v>379</v>
      </c>
      <c r="B301" s="28">
        <v>0</v>
      </c>
      <c r="C301" s="28">
        <v>-136.38135263576532</v>
      </c>
      <c r="D301" s="28">
        <f t="shared" si="4"/>
        <v>-136.38135263576532</v>
      </c>
    </row>
    <row r="302" spans="1:4" x14ac:dyDescent="0.25">
      <c r="A302" s="5" t="s">
        <v>364</v>
      </c>
      <c r="B302" s="28">
        <v>-38.899298067901654</v>
      </c>
      <c r="C302" s="28">
        <v>-0.55609025884989605</v>
      </c>
      <c r="D302" s="28">
        <f t="shared" si="4"/>
        <v>-39.455388326751553</v>
      </c>
    </row>
    <row r="303" spans="1:4" x14ac:dyDescent="0.25">
      <c r="A303" s="5" t="s">
        <v>59</v>
      </c>
      <c r="B303" s="28">
        <v>-38.899298067901654</v>
      </c>
      <c r="C303" s="28">
        <v>-0.14134092675489882</v>
      </c>
      <c r="D303" s="28">
        <f t="shared" si="4"/>
        <v>-39.040638994656554</v>
      </c>
    </row>
    <row r="304" spans="1:4" x14ac:dyDescent="0.25">
      <c r="A304" s="5" t="s">
        <v>131</v>
      </c>
      <c r="B304" s="28">
        <v>-52.27093225505778</v>
      </c>
      <c r="C304" s="28">
        <v>-103.55384345406969</v>
      </c>
      <c r="D304" s="28">
        <f t="shared" si="4"/>
        <v>-155.82477570912747</v>
      </c>
    </row>
    <row r="305" spans="1:4" x14ac:dyDescent="0.25">
      <c r="A305" s="5" t="s">
        <v>209</v>
      </c>
      <c r="B305" s="28">
        <v>-52.27093225505778</v>
      </c>
      <c r="C305" s="28">
        <v>0</v>
      </c>
      <c r="D305" s="28">
        <f t="shared" si="4"/>
        <v>-52.27093225505778</v>
      </c>
    </row>
    <row r="306" spans="1:4" x14ac:dyDescent="0.25">
      <c r="A306" s="5" t="s">
        <v>6</v>
      </c>
      <c r="B306" s="28">
        <v>-52.27093225505778</v>
      </c>
      <c r="C306" s="28">
        <v>0</v>
      </c>
      <c r="D306" s="28">
        <f t="shared" si="4"/>
        <v>-52.27093225505778</v>
      </c>
    </row>
    <row r="307" spans="1:4" x14ac:dyDescent="0.25">
      <c r="A307" s="5" t="s">
        <v>491</v>
      </c>
      <c r="B307" s="28">
        <v>-238.6867997542999</v>
      </c>
      <c r="C307" s="28">
        <v>0</v>
      </c>
      <c r="D307" s="28">
        <f t="shared" si="4"/>
        <v>-238.6867997542999</v>
      </c>
    </row>
    <row r="308" spans="1:4" x14ac:dyDescent="0.25">
      <c r="A308" s="5" t="s">
        <v>8</v>
      </c>
      <c r="B308" s="28">
        <v>-52.27093225505778</v>
      </c>
      <c r="C308" s="28">
        <v>0</v>
      </c>
      <c r="D308" s="28">
        <f t="shared" si="4"/>
        <v>-52.27093225505778</v>
      </c>
    </row>
    <row r="309" spans="1:4" x14ac:dyDescent="0.25">
      <c r="A309" s="5" t="s">
        <v>625</v>
      </c>
      <c r="B309" s="28">
        <v>-52.27093225505778</v>
      </c>
      <c r="C309" s="28">
        <v>0</v>
      </c>
      <c r="D309" s="28">
        <f t="shared" si="4"/>
        <v>-52.27093225505778</v>
      </c>
    </row>
    <row r="310" spans="1:4" x14ac:dyDescent="0.25">
      <c r="A310" s="5" t="s">
        <v>190</v>
      </c>
      <c r="B310" s="28">
        <v>-52.27093225505778</v>
      </c>
      <c r="C310" s="28">
        <v>0</v>
      </c>
      <c r="D310" s="28">
        <f t="shared" si="4"/>
        <v>-52.27093225505778</v>
      </c>
    </row>
    <row r="311" spans="1:4" x14ac:dyDescent="0.25">
      <c r="A311" s="5" t="s">
        <v>106</v>
      </c>
      <c r="B311" s="28">
        <v>-52.27093225505778</v>
      </c>
      <c r="C311" s="28">
        <v>-11.524121818773734</v>
      </c>
      <c r="D311" s="28">
        <f t="shared" si="4"/>
        <v>-63.795054073831515</v>
      </c>
    </row>
    <row r="312" spans="1:4" x14ac:dyDescent="0.25">
      <c r="A312" s="5" t="s">
        <v>104</v>
      </c>
      <c r="B312" s="28">
        <v>0</v>
      </c>
      <c r="C312" s="28">
        <v>-11.524121818773734</v>
      </c>
      <c r="D312" s="28">
        <f t="shared" si="4"/>
        <v>-11.524121818773734</v>
      </c>
    </row>
    <row r="313" spans="1:4" x14ac:dyDescent="0.25">
      <c r="A313" s="5" t="s">
        <v>293</v>
      </c>
      <c r="B313" s="28">
        <v>-38.899298067901654</v>
      </c>
      <c r="C313" s="28">
        <v>0</v>
      </c>
      <c r="D313" s="28">
        <f t="shared" si="4"/>
        <v>-38.899298067901654</v>
      </c>
    </row>
    <row r="314" spans="1:4" x14ac:dyDescent="0.25">
      <c r="A314" s="5" t="s">
        <v>307</v>
      </c>
      <c r="B314" s="28">
        <v>-52.27093225505778</v>
      </c>
      <c r="C314" s="28">
        <v>0</v>
      </c>
      <c r="D314" s="28">
        <f t="shared" si="4"/>
        <v>-52.27093225505778</v>
      </c>
    </row>
    <row r="315" spans="1:4" x14ac:dyDescent="0.25">
      <c r="A315" s="5" t="s">
        <v>492</v>
      </c>
      <c r="B315" s="28">
        <v>-250.05283783783801</v>
      </c>
      <c r="C315" s="28">
        <v>0</v>
      </c>
      <c r="D315" s="28">
        <f t="shared" si="4"/>
        <v>-250.05283783783801</v>
      </c>
    </row>
    <row r="316" spans="1:4" x14ac:dyDescent="0.25">
      <c r="A316" s="5" t="s">
        <v>273</v>
      </c>
      <c r="B316" s="28">
        <v>-52.27093225505778</v>
      </c>
      <c r="C316" s="28">
        <v>0</v>
      </c>
      <c r="D316" s="28">
        <f t="shared" si="4"/>
        <v>-52.27093225505778</v>
      </c>
    </row>
    <row r="317" spans="1:4" x14ac:dyDescent="0.25">
      <c r="A317" s="5" t="s">
        <v>191</v>
      </c>
      <c r="B317" s="28">
        <v>-52.27093225505778</v>
      </c>
      <c r="C317" s="28">
        <v>0</v>
      </c>
      <c r="D317" s="28">
        <f t="shared" si="4"/>
        <v>-52.27093225505778</v>
      </c>
    </row>
    <row r="318" spans="1:4" x14ac:dyDescent="0.25">
      <c r="A318" s="5" t="s">
        <v>289</v>
      </c>
      <c r="B318" s="28">
        <v>-38.899298067901654</v>
      </c>
      <c r="C318" s="28">
        <v>0</v>
      </c>
      <c r="D318" s="28">
        <f t="shared" si="4"/>
        <v>-38.899298067901654</v>
      </c>
    </row>
    <row r="319" spans="1:4" x14ac:dyDescent="0.25">
      <c r="A319" s="5" t="s">
        <v>493</v>
      </c>
      <c r="B319" s="28">
        <v>-329.61510442260459</v>
      </c>
      <c r="C319" s="28">
        <v>0</v>
      </c>
      <c r="D319" s="28">
        <f t="shared" si="4"/>
        <v>-329.61510442260459</v>
      </c>
    </row>
    <row r="320" spans="1:4" x14ac:dyDescent="0.25">
      <c r="A320" s="5" t="s">
        <v>16</v>
      </c>
      <c r="B320" s="28">
        <v>-52.27093225505778</v>
      </c>
      <c r="C320" s="28">
        <v>-0.235958697044858</v>
      </c>
      <c r="D320" s="28">
        <f t="shared" si="4"/>
        <v>-52.506890952102637</v>
      </c>
    </row>
    <row r="321" spans="1:4" x14ac:dyDescent="0.25">
      <c r="A321" s="5" t="s">
        <v>494</v>
      </c>
      <c r="B321" s="28">
        <v>-295.5169901719903</v>
      </c>
      <c r="C321" s="28">
        <v>0</v>
      </c>
      <c r="D321" s="28">
        <f t="shared" si="4"/>
        <v>-295.5169901719903</v>
      </c>
    </row>
    <row r="322" spans="1:4" x14ac:dyDescent="0.25">
      <c r="A322" s="5" t="s">
        <v>367</v>
      </c>
      <c r="B322" s="28">
        <v>-52.27093225505778</v>
      </c>
      <c r="C322" s="28">
        <v>0</v>
      </c>
      <c r="D322" s="28">
        <f t="shared" si="4"/>
        <v>-52.27093225505778</v>
      </c>
    </row>
    <row r="323" spans="1:4" x14ac:dyDescent="0.25">
      <c r="A323" s="5" t="s">
        <v>348</v>
      </c>
      <c r="B323" s="28">
        <v>-52.27093225505778</v>
      </c>
      <c r="C323" s="28">
        <v>0</v>
      </c>
      <c r="D323" s="28">
        <f t="shared" si="4"/>
        <v>-52.27093225505778</v>
      </c>
    </row>
    <row r="324" spans="1:4" x14ac:dyDescent="0.25">
      <c r="A324" s="5" t="s">
        <v>159</v>
      </c>
      <c r="B324" s="28">
        <v>-52.27093225505778</v>
      </c>
      <c r="C324" s="28">
        <v>0</v>
      </c>
      <c r="D324" s="28">
        <f t="shared" si="4"/>
        <v>-52.27093225505778</v>
      </c>
    </row>
    <row r="325" spans="1:4" x14ac:dyDescent="0.25">
      <c r="A325" s="5" t="s">
        <v>107</v>
      </c>
      <c r="B325" s="28">
        <v>-52.27093225505778</v>
      </c>
      <c r="C325" s="28">
        <v>-11.524121818773734</v>
      </c>
      <c r="D325" s="28">
        <f t="shared" si="4"/>
        <v>-63.795054073831515</v>
      </c>
    </row>
    <row r="326" spans="1:4" x14ac:dyDescent="0.25">
      <c r="A326" s="5" t="s">
        <v>623</v>
      </c>
      <c r="B326" s="28">
        <v>0</v>
      </c>
      <c r="C326" s="28">
        <v>0</v>
      </c>
      <c r="D326" s="28">
        <f t="shared" si="4"/>
        <v>0</v>
      </c>
    </row>
    <row r="327" spans="1:4" x14ac:dyDescent="0.25">
      <c r="A327" s="5" t="s">
        <v>192</v>
      </c>
      <c r="B327" s="28">
        <v>-52.27093225505778</v>
      </c>
      <c r="C327" s="28">
        <v>0</v>
      </c>
      <c r="D327" s="28">
        <f t="shared" si="4"/>
        <v>-52.27093225505778</v>
      </c>
    </row>
    <row r="328" spans="1:4" x14ac:dyDescent="0.25">
      <c r="A328" s="5" t="s">
        <v>330</v>
      </c>
      <c r="B328" s="28">
        <v>-52.27093225505778</v>
      </c>
      <c r="C328" s="28">
        <v>0</v>
      </c>
      <c r="D328" s="28">
        <f t="shared" si="4"/>
        <v>-52.27093225505778</v>
      </c>
    </row>
    <row r="329" spans="1:4" x14ac:dyDescent="0.25">
      <c r="A329" s="5" t="s">
        <v>84</v>
      </c>
      <c r="B329" s="28">
        <v>-38.899298067901654</v>
      </c>
      <c r="C329" s="28">
        <v>-5.3577258410798363</v>
      </c>
      <c r="D329" s="28">
        <f t="shared" si="4"/>
        <v>-44.257023908981488</v>
      </c>
    </row>
    <row r="330" spans="1:4" x14ac:dyDescent="0.25">
      <c r="A330" s="5" t="s">
        <v>77</v>
      </c>
      <c r="B330" s="28">
        <v>-52.27093225505778</v>
      </c>
      <c r="C330" s="28">
        <v>-6.7209062226262084</v>
      </c>
      <c r="D330" s="28">
        <f t="shared" si="4"/>
        <v>-58.991838477683984</v>
      </c>
    </row>
    <row r="331" spans="1:4" x14ac:dyDescent="0.25">
      <c r="A331" s="5" t="s">
        <v>198</v>
      </c>
      <c r="B331" s="28">
        <v>-52.27093225505778</v>
      </c>
      <c r="C331" s="28">
        <v>0</v>
      </c>
      <c r="D331" s="28">
        <f t="shared" si="4"/>
        <v>-52.27093225505778</v>
      </c>
    </row>
    <row r="332" spans="1:4" x14ac:dyDescent="0.25">
      <c r="A332" s="5" t="s">
        <v>324</v>
      </c>
      <c r="B332" s="28">
        <v>-52.27093225505778</v>
      </c>
      <c r="C332" s="28">
        <v>0</v>
      </c>
      <c r="D332" s="28">
        <f t="shared" si="4"/>
        <v>-52.27093225505778</v>
      </c>
    </row>
    <row r="333" spans="1:4" x14ac:dyDescent="0.25">
      <c r="A333" s="5" t="s">
        <v>495</v>
      </c>
      <c r="B333" s="28">
        <v>-227.32076167076178</v>
      </c>
      <c r="C333" s="28">
        <v>0</v>
      </c>
      <c r="D333" s="28">
        <f t="shared" ref="D333:D396" si="5">SUM(B333:C333)</f>
        <v>-227.32076167076178</v>
      </c>
    </row>
    <row r="334" spans="1:4" x14ac:dyDescent="0.25">
      <c r="A334" s="5" t="s">
        <v>540</v>
      </c>
      <c r="B334" s="28">
        <v>0</v>
      </c>
      <c r="C334" s="28">
        <v>-179.91132061540625</v>
      </c>
      <c r="D334" s="28">
        <f t="shared" si="5"/>
        <v>-179.91132061540625</v>
      </c>
    </row>
    <row r="335" spans="1:4" x14ac:dyDescent="0.25">
      <c r="A335" s="5" t="s">
        <v>272</v>
      </c>
      <c r="B335" s="28">
        <v>-52.27093225505778</v>
      </c>
      <c r="C335" s="28">
        <v>-3.3370428205680085E-2</v>
      </c>
      <c r="D335" s="28">
        <f t="shared" si="5"/>
        <v>-52.304302683263458</v>
      </c>
    </row>
    <row r="336" spans="1:4" x14ac:dyDescent="0.25">
      <c r="A336" s="5" t="s">
        <v>126</v>
      </c>
      <c r="B336" s="28">
        <v>-52.27093225505778</v>
      </c>
      <c r="C336" s="28">
        <v>-23.811014016297104</v>
      </c>
      <c r="D336" s="28">
        <f t="shared" si="5"/>
        <v>-76.08194627135488</v>
      </c>
    </row>
    <row r="337" spans="1:4" x14ac:dyDescent="0.25">
      <c r="A337" s="5" t="s">
        <v>129</v>
      </c>
      <c r="B337" s="28">
        <v>-52.27093225505778</v>
      </c>
      <c r="C337" s="28">
        <v>-95.719242697423851</v>
      </c>
      <c r="D337" s="28">
        <f t="shared" si="5"/>
        <v>-147.99017495248162</v>
      </c>
    </row>
    <row r="338" spans="1:4" x14ac:dyDescent="0.25">
      <c r="A338" s="5" t="s">
        <v>308</v>
      </c>
      <c r="B338" s="28">
        <v>-52.27093225505778</v>
      </c>
      <c r="C338" s="28">
        <v>0</v>
      </c>
      <c r="D338" s="28">
        <f t="shared" si="5"/>
        <v>-52.27093225505778</v>
      </c>
    </row>
    <row r="339" spans="1:4" x14ac:dyDescent="0.25">
      <c r="A339" s="5" t="s">
        <v>496</v>
      </c>
      <c r="B339" s="28">
        <v>-318.24906633906647</v>
      </c>
      <c r="C339" s="28">
        <v>0</v>
      </c>
      <c r="D339" s="28">
        <f t="shared" si="5"/>
        <v>-318.24906633906647</v>
      </c>
    </row>
    <row r="340" spans="1:4" x14ac:dyDescent="0.25">
      <c r="A340" s="5" t="s">
        <v>113</v>
      </c>
      <c r="B340" s="28">
        <v>0</v>
      </c>
      <c r="C340" s="28">
        <v>-25.888459684988891</v>
      </c>
      <c r="D340" s="28">
        <f t="shared" si="5"/>
        <v>-25.888459684988891</v>
      </c>
    </row>
    <row r="341" spans="1:4" x14ac:dyDescent="0.25">
      <c r="A341" s="5" t="s">
        <v>340</v>
      </c>
      <c r="B341" s="28">
        <v>-52.27093225505778</v>
      </c>
      <c r="C341" s="28">
        <v>-239.88176160622731</v>
      </c>
      <c r="D341" s="28">
        <f t="shared" si="5"/>
        <v>-292.15269386128512</v>
      </c>
    </row>
    <row r="342" spans="1:4" x14ac:dyDescent="0.25">
      <c r="A342" s="5" t="s">
        <v>331</v>
      </c>
      <c r="B342" s="28">
        <v>-52.27093225505778</v>
      </c>
      <c r="C342" s="28">
        <v>0</v>
      </c>
      <c r="D342" s="28">
        <f t="shared" si="5"/>
        <v>-52.27093225505778</v>
      </c>
    </row>
    <row r="343" spans="1:4" x14ac:dyDescent="0.25">
      <c r="A343" s="5" t="s">
        <v>357</v>
      </c>
      <c r="B343" s="28">
        <v>-52.27093225505778</v>
      </c>
      <c r="C343" s="28">
        <v>0</v>
      </c>
      <c r="D343" s="28">
        <f t="shared" si="5"/>
        <v>-52.27093225505778</v>
      </c>
    </row>
    <row r="344" spans="1:4" x14ac:dyDescent="0.25">
      <c r="A344" s="5" t="s">
        <v>497</v>
      </c>
      <c r="B344" s="28">
        <v>-238.6867997542999</v>
      </c>
      <c r="C344" s="28">
        <v>0</v>
      </c>
      <c r="D344" s="28">
        <f t="shared" si="5"/>
        <v>-238.6867997542999</v>
      </c>
    </row>
    <row r="345" spans="1:4" x14ac:dyDescent="0.25">
      <c r="A345" s="5" t="s">
        <v>346</v>
      </c>
      <c r="B345" s="28">
        <v>-52.27093225505778</v>
      </c>
      <c r="C345" s="28">
        <v>0</v>
      </c>
      <c r="D345" s="28">
        <f t="shared" si="5"/>
        <v>-52.27093225505778</v>
      </c>
    </row>
    <row r="346" spans="1:4" x14ac:dyDescent="0.25">
      <c r="A346" s="5" t="s">
        <v>83</v>
      </c>
      <c r="B346" s="28">
        <v>-38.899298067901654</v>
      </c>
      <c r="C346" s="28">
        <v>-2.5266693173834214</v>
      </c>
      <c r="D346" s="28">
        <f t="shared" si="5"/>
        <v>-41.425967385285077</v>
      </c>
    </row>
    <row r="347" spans="1:4" x14ac:dyDescent="0.25">
      <c r="A347" s="5" t="s">
        <v>52</v>
      </c>
      <c r="B347" s="28">
        <v>-52.27093225505778</v>
      </c>
      <c r="C347" s="28">
        <v>-0.26023638478896638</v>
      </c>
      <c r="D347" s="28">
        <f t="shared" si="5"/>
        <v>-52.531168639846747</v>
      </c>
    </row>
    <row r="348" spans="1:4" x14ac:dyDescent="0.25">
      <c r="A348" s="5" t="s">
        <v>58</v>
      </c>
      <c r="B348" s="28">
        <v>-2031.0127530643063</v>
      </c>
      <c r="C348" s="28">
        <v>-0.18136061293398958</v>
      </c>
      <c r="D348" s="28">
        <f t="shared" si="5"/>
        <v>-2031.1941136772402</v>
      </c>
    </row>
    <row r="349" spans="1:4" x14ac:dyDescent="0.25">
      <c r="A349" s="5" t="s">
        <v>193</v>
      </c>
      <c r="B349" s="28">
        <v>-52.27093225505778</v>
      </c>
      <c r="C349" s="28">
        <v>0</v>
      </c>
      <c r="D349" s="28">
        <f t="shared" si="5"/>
        <v>-52.27093225505778</v>
      </c>
    </row>
    <row r="350" spans="1:4" x14ac:dyDescent="0.25">
      <c r="A350" s="5" t="s">
        <v>63</v>
      </c>
      <c r="B350" s="28">
        <v>-52.27093225505778</v>
      </c>
      <c r="C350" s="28">
        <v>-0.99297549950484487</v>
      </c>
      <c r="D350" s="28">
        <f t="shared" si="5"/>
        <v>-53.263907754562624</v>
      </c>
    </row>
    <row r="351" spans="1:4" x14ac:dyDescent="0.25">
      <c r="A351" s="5" t="s">
        <v>309</v>
      </c>
      <c r="B351" s="28">
        <v>-52.27093225505778</v>
      </c>
      <c r="C351" s="28">
        <v>0</v>
      </c>
      <c r="D351" s="28">
        <f t="shared" si="5"/>
        <v>-52.27093225505778</v>
      </c>
    </row>
    <row r="352" spans="1:4" x14ac:dyDescent="0.25">
      <c r="A352" s="5" t="s">
        <v>498</v>
      </c>
      <c r="B352" s="28">
        <v>-238.6867997542999</v>
      </c>
      <c r="C352" s="28">
        <v>0</v>
      </c>
      <c r="D352" s="28">
        <f t="shared" si="5"/>
        <v>-238.6867997542999</v>
      </c>
    </row>
    <row r="353" spans="1:4" x14ac:dyDescent="0.25">
      <c r="A353" s="5" t="s">
        <v>194</v>
      </c>
      <c r="B353" s="28">
        <v>-52.27093225505778</v>
      </c>
      <c r="C353" s="28">
        <v>0</v>
      </c>
      <c r="D353" s="28">
        <f t="shared" si="5"/>
        <v>-52.27093225505778</v>
      </c>
    </row>
    <row r="354" spans="1:4" x14ac:dyDescent="0.25">
      <c r="A354" s="5" t="s">
        <v>300</v>
      </c>
      <c r="B354" s="28">
        <v>-52.27093225505778</v>
      </c>
      <c r="C354" s="28">
        <v>0</v>
      </c>
      <c r="D354" s="28">
        <f t="shared" si="5"/>
        <v>-52.27093225505778</v>
      </c>
    </row>
    <row r="355" spans="1:4" x14ac:dyDescent="0.25">
      <c r="A355" s="5" t="s">
        <v>140</v>
      </c>
      <c r="B355" s="28">
        <v>-52.27093225505778</v>
      </c>
      <c r="C355" s="28">
        <v>-744.31531649613464</v>
      </c>
      <c r="D355" s="28">
        <f t="shared" si="5"/>
        <v>-796.58624875119244</v>
      </c>
    </row>
    <row r="356" spans="1:4" x14ac:dyDescent="0.25">
      <c r="A356" s="5" t="s">
        <v>294</v>
      </c>
      <c r="B356" s="28">
        <v>-38.899298067901654</v>
      </c>
      <c r="C356" s="28">
        <v>0</v>
      </c>
      <c r="D356" s="28">
        <f t="shared" si="5"/>
        <v>-38.899298067901654</v>
      </c>
    </row>
    <row r="357" spans="1:4" x14ac:dyDescent="0.25">
      <c r="A357" s="5" t="s">
        <v>2</v>
      </c>
      <c r="B357" s="28">
        <v>-52.27093225505778</v>
      </c>
      <c r="C357" s="28">
        <v>-404.4557307721762</v>
      </c>
      <c r="D357" s="28">
        <f t="shared" si="5"/>
        <v>-456.726663027234</v>
      </c>
    </row>
    <row r="358" spans="1:4" x14ac:dyDescent="0.25">
      <c r="A358" s="5" t="s">
        <v>233</v>
      </c>
      <c r="B358" s="28">
        <v>-52.27093225505778</v>
      </c>
      <c r="C358" s="28">
        <v>0</v>
      </c>
      <c r="D358" s="28">
        <f t="shared" si="5"/>
        <v>-52.27093225505778</v>
      </c>
    </row>
    <row r="359" spans="1:4" x14ac:dyDescent="0.25">
      <c r="A359" s="5" t="s">
        <v>161</v>
      </c>
      <c r="B359" s="28">
        <v>-52.27093225505778</v>
      </c>
      <c r="C359" s="28">
        <v>0</v>
      </c>
      <c r="D359" s="28">
        <f t="shared" si="5"/>
        <v>-52.27093225505778</v>
      </c>
    </row>
    <row r="360" spans="1:4" x14ac:dyDescent="0.25">
      <c r="A360" s="5" t="s">
        <v>108</v>
      </c>
      <c r="B360" s="28">
        <v>-52.27093225505778</v>
      </c>
      <c r="C360" s="28">
        <v>-11.524121818773734</v>
      </c>
      <c r="D360" s="28">
        <f t="shared" si="5"/>
        <v>-63.795054073831515</v>
      </c>
    </row>
    <row r="361" spans="1:4" x14ac:dyDescent="0.25">
      <c r="A361" s="5" t="s">
        <v>162</v>
      </c>
      <c r="B361" s="28">
        <v>-52.27093225505778</v>
      </c>
      <c r="C361" s="28">
        <v>0</v>
      </c>
      <c r="D361" s="28">
        <f t="shared" si="5"/>
        <v>-52.27093225505778</v>
      </c>
    </row>
    <row r="362" spans="1:4" x14ac:dyDescent="0.25">
      <c r="A362" s="5" t="s">
        <v>18</v>
      </c>
      <c r="B362" s="28">
        <v>-2191.4512790758672</v>
      </c>
      <c r="C362" s="28">
        <v>-0.1356541337486899</v>
      </c>
      <c r="D362" s="28">
        <f t="shared" si="5"/>
        <v>-2191.5869332096158</v>
      </c>
    </row>
    <row r="363" spans="1:4" x14ac:dyDescent="0.25">
      <c r="A363" s="5" t="s">
        <v>13</v>
      </c>
      <c r="B363" s="28">
        <v>-38.899298067901654</v>
      </c>
      <c r="C363" s="28">
        <v>-0.24142706942993869</v>
      </c>
      <c r="D363" s="28">
        <f t="shared" si="5"/>
        <v>-39.140725137331593</v>
      </c>
    </row>
    <row r="364" spans="1:4" x14ac:dyDescent="0.25">
      <c r="A364" s="5" t="s">
        <v>79</v>
      </c>
      <c r="B364" s="28">
        <v>-52.27093225505778</v>
      </c>
      <c r="C364" s="28">
        <v>0</v>
      </c>
      <c r="D364" s="28">
        <f t="shared" si="5"/>
        <v>-52.27093225505778</v>
      </c>
    </row>
    <row r="365" spans="1:4" x14ac:dyDescent="0.25">
      <c r="A365" s="5" t="s">
        <v>120</v>
      </c>
      <c r="B365" s="28">
        <v>0</v>
      </c>
      <c r="C365" s="28">
        <v>-31.444676444047538</v>
      </c>
      <c r="D365" s="28">
        <f t="shared" si="5"/>
        <v>-31.444676444047538</v>
      </c>
    </row>
    <row r="366" spans="1:4" x14ac:dyDescent="0.25">
      <c r="A366" s="5" t="s">
        <v>195</v>
      </c>
      <c r="B366" s="28">
        <v>-52.27093225505778</v>
      </c>
      <c r="C366" s="28">
        <v>0</v>
      </c>
      <c r="D366" s="28">
        <f t="shared" si="5"/>
        <v>-52.27093225505778</v>
      </c>
    </row>
    <row r="367" spans="1:4" x14ac:dyDescent="0.25">
      <c r="A367" s="5" t="s">
        <v>441</v>
      </c>
      <c r="B367" s="28">
        <v>-347.7879224270481</v>
      </c>
      <c r="C367" s="28">
        <v>0</v>
      </c>
      <c r="D367" s="28">
        <f t="shared" si="5"/>
        <v>-347.7879224270481</v>
      </c>
    </row>
    <row r="368" spans="1:4" x14ac:dyDescent="0.25">
      <c r="A368" s="5" t="s">
        <v>88</v>
      </c>
      <c r="B368" s="28">
        <v>-52.27093225505778</v>
      </c>
      <c r="C368" s="28">
        <v>-8.7148044323650797</v>
      </c>
      <c r="D368" s="28">
        <f t="shared" si="5"/>
        <v>-60.985736687422857</v>
      </c>
    </row>
    <row r="369" spans="1:4" x14ac:dyDescent="0.25">
      <c r="A369" s="5" t="s">
        <v>611</v>
      </c>
      <c r="B369" s="28">
        <v>-52.27093225505778</v>
      </c>
      <c r="C369" s="28">
        <v>0</v>
      </c>
      <c r="D369" s="28">
        <f t="shared" si="5"/>
        <v>-52.27093225505778</v>
      </c>
    </row>
    <row r="370" spans="1:4" x14ac:dyDescent="0.25">
      <c r="A370" s="5" t="s">
        <v>67</v>
      </c>
      <c r="B370" s="28">
        <v>-38.899298067901654</v>
      </c>
      <c r="C370" s="28">
        <v>-0.60111397717274806</v>
      </c>
      <c r="D370" s="28">
        <f t="shared" si="5"/>
        <v>-39.500412045074405</v>
      </c>
    </row>
    <row r="371" spans="1:4" x14ac:dyDescent="0.25">
      <c r="A371" s="5" t="s">
        <v>196</v>
      </c>
      <c r="B371" s="28">
        <v>-52.27093225505778</v>
      </c>
      <c r="C371" s="28">
        <v>0</v>
      </c>
      <c r="D371" s="28">
        <f t="shared" si="5"/>
        <v>-52.27093225505778</v>
      </c>
    </row>
    <row r="372" spans="1:4" x14ac:dyDescent="0.25">
      <c r="A372" s="5" t="s">
        <v>255</v>
      </c>
      <c r="B372" s="28">
        <v>-52.27093225505778</v>
      </c>
      <c r="C372" s="28">
        <v>0</v>
      </c>
      <c r="D372" s="28">
        <f t="shared" si="5"/>
        <v>-52.27093225505778</v>
      </c>
    </row>
    <row r="373" spans="1:4" x14ac:dyDescent="0.25">
      <c r="A373" s="5" t="s">
        <v>512</v>
      </c>
      <c r="B373" s="28">
        <v>-52.27093225505778</v>
      </c>
      <c r="C373" s="28">
        <v>0</v>
      </c>
      <c r="D373" s="28">
        <f t="shared" si="5"/>
        <v>-52.27093225505778</v>
      </c>
    </row>
    <row r="374" spans="1:4" x14ac:dyDescent="0.25">
      <c r="A374" s="5" t="s">
        <v>199</v>
      </c>
      <c r="B374" s="28">
        <v>-52.27093225505778</v>
      </c>
      <c r="C374" s="28">
        <v>0</v>
      </c>
      <c r="D374" s="28">
        <f t="shared" si="5"/>
        <v>-52.27093225505778</v>
      </c>
    </row>
    <row r="375" spans="1:4" x14ac:dyDescent="0.25">
      <c r="A375" s="5" t="s">
        <v>277</v>
      </c>
      <c r="B375" s="28">
        <v>-52.27093225505778</v>
      </c>
      <c r="C375" s="28">
        <v>-2.2491038490706994E-2</v>
      </c>
      <c r="D375" s="28">
        <f t="shared" si="5"/>
        <v>-52.293423293548486</v>
      </c>
    </row>
    <row r="376" spans="1:4" x14ac:dyDescent="0.25">
      <c r="A376" s="5" t="s">
        <v>347</v>
      </c>
      <c r="B376" s="28">
        <v>-52.27093225505778</v>
      </c>
      <c r="C376" s="28">
        <v>0</v>
      </c>
      <c r="D376" s="28">
        <f t="shared" si="5"/>
        <v>-52.27093225505778</v>
      </c>
    </row>
    <row r="377" spans="1:4" x14ac:dyDescent="0.25">
      <c r="A377" s="5" t="s">
        <v>221</v>
      </c>
      <c r="B377" s="28">
        <v>-52.27093225505778</v>
      </c>
      <c r="C377" s="28">
        <v>0</v>
      </c>
      <c r="D377" s="28">
        <f t="shared" si="5"/>
        <v>-52.27093225505778</v>
      </c>
    </row>
    <row r="378" spans="1:4" x14ac:dyDescent="0.25">
      <c r="A378" s="5" t="s">
        <v>128</v>
      </c>
      <c r="B378" s="28">
        <v>-52.27093225505778</v>
      </c>
      <c r="C378" s="28">
        <v>-62.261137468817296</v>
      </c>
      <c r="D378" s="28">
        <f t="shared" si="5"/>
        <v>-114.53206972387508</v>
      </c>
    </row>
    <row r="379" spans="1:4" x14ac:dyDescent="0.25">
      <c r="A379" s="5" t="s">
        <v>341</v>
      </c>
      <c r="B379" s="28">
        <v>-52.27093225505778</v>
      </c>
      <c r="C379" s="28">
        <v>0</v>
      </c>
      <c r="D379" s="28">
        <f t="shared" si="5"/>
        <v>-52.27093225505778</v>
      </c>
    </row>
    <row r="380" spans="1:4" x14ac:dyDescent="0.25">
      <c r="A380" s="5" t="s">
        <v>220</v>
      </c>
      <c r="B380" s="28">
        <v>-52.27093225505778</v>
      </c>
      <c r="C380" s="28">
        <v>0</v>
      </c>
      <c r="D380" s="28">
        <f t="shared" si="5"/>
        <v>-52.27093225505778</v>
      </c>
    </row>
    <row r="381" spans="1:4" x14ac:dyDescent="0.25">
      <c r="A381" s="5" t="s">
        <v>268</v>
      </c>
      <c r="B381" s="28">
        <v>-52.27093225505778</v>
      </c>
      <c r="C381" s="28">
        <v>0</v>
      </c>
      <c r="D381" s="28">
        <f t="shared" si="5"/>
        <v>-52.27093225505778</v>
      </c>
    </row>
    <row r="382" spans="1:4" x14ac:dyDescent="0.25">
      <c r="A382" s="5" t="s">
        <v>214</v>
      </c>
      <c r="B382" s="28">
        <v>-52.27093225505778</v>
      </c>
      <c r="C382" s="28">
        <v>0</v>
      </c>
      <c r="D382" s="28">
        <f t="shared" si="5"/>
        <v>-52.27093225505778</v>
      </c>
    </row>
    <row r="383" spans="1:4" x14ac:dyDescent="0.25">
      <c r="A383" s="5" t="s">
        <v>284</v>
      </c>
      <c r="B383" s="28">
        <v>-38.899298067901654</v>
      </c>
      <c r="C383" s="28">
        <v>-3.2983085161736865E-3</v>
      </c>
      <c r="D383" s="28">
        <f t="shared" si="5"/>
        <v>-38.902596376417826</v>
      </c>
    </row>
    <row r="384" spans="1:4" x14ac:dyDescent="0.25">
      <c r="A384" s="5" t="s">
        <v>226</v>
      </c>
      <c r="B384" s="28">
        <v>-52.27093225505778</v>
      </c>
      <c r="C384" s="28">
        <v>0</v>
      </c>
      <c r="D384" s="28">
        <f t="shared" si="5"/>
        <v>-52.27093225505778</v>
      </c>
    </row>
    <row r="385" spans="1:4" x14ac:dyDescent="0.25">
      <c r="A385" s="5" t="s">
        <v>499</v>
      </c>
      <c r="B385" s="28">
        <v>-284.15095208845224</v>
      </c>
      <c r="C385" s="28">
        <v>0</v>
      </c>
      <c r="D385" s="28">
        <f t="shared" si="5"/>
        <v>-284.15095208845224</v>
      </c>
    </row>
    <row r="386" spans="1:4" x14ac:dyDescent="0.25">
      <c r="A386" s="5" t="s">
        <v>342</v>
      </c>
      <c r="B386" s="28">
        <v>-52.27093225505778</v>
      </c>
      <c r="C386" s="28">
        <v>0</v>
      </c>
      <c r="D386" s="28">
        <f t="shared" si="5"/>
        <v>-52.27093225505778</v>
      </c>
    </row>
    <row r="387" spans="1:4" x14ac:dyDescent="0.25">
      <c r="A387" s="5" t="s">
        <v>500</v>
      </c>
      <c r="B387" s="28">
        <v>-295.5169901719903</v>
      </c>
      <c r="C387" s="28">
        <v>0</v>
      </c>
      <c r="D387" s="28">
        <f t="shared" si="5"/>
        <v>-295.5169901719903</v>
      </c>
    </row>
    <row r="388" spans="1:4" x14ac:dyDescent="0.25">
      <c r="A388" s="5" t="s">
        <v>197</v>
      </c>
      <c r="B388" s="28">
        <v>-52.27093225505778</v>
      </c>
      <c r="C388" s="28">
        <v>0</v>
      </c>
      <c r="D388" s="28">
        <f t="shared" si="5"/>
        <v>-52.27093225505778</v>
      </c>
    </row>
    <row r="389" spans="1:4" x14ac:dyDescent="0.25">
      <c r="A389" s="5" t="s">
        <v>417</v>
      </c>
      <c r="B389" s="28">
        <v>-52.27093225505778</v>
      </c>
      <c r="C389" s="28">
        <v>0</v>
      </c>
      <c r="D389" s="28">
        <f t="shared" si="5"/>
        <v>-52.27093225505778</v>
      </c>
    </row>
    <row r="390" spans="1:4" x14ac:dyDescent="0.25">
      <c r="A390" s="5" t="s">
        <v>66</v>
      </c>
      <c r="B390" s="28">
        <v>-438.71622709535285</v>
      </c>
      <c r="C390" s="28">
        <v>-1.770652692803637</v>
      </c>
      <c r="D390" s="28">
        <f t="shared" si="5"/>
        <v>-440.4868797881565</v>
      </c>
    </row>
    <row r="391" spans="1:4" x14ac:dyDescent="0.25">
      <c r="A391" s="5" t="s">
        <v>501</v>
      </c>
      <c r="B391" s="28">
        <v>-227.32076167076178</v>
      </c>
      <c r="C391" s="28">
        <v>0</v>
      </c>
      <c r="D391" s="28">
        <f t="shared" si="5"/>
        <v>-227.32076167076178</v>
      </c>
    </row>
    <row r="392" spans="1:4" x14ac:dyDescent="0.25">
      <c r="A392" s="5" t="s">
        <v>502</v>
      </c>
      <c r="B392" s="28">
        <v>-250.05283783783801</v>
      </c>
      <c r="C392" s="28">
        <v>0</v>
      </c>
      <c r="D392" s="28">
        <f t="shared" si="5"/>
        <v>-250.05283783783801</v>
      </c>
    </row>
    <row r="393" spans="1:4" x14ac:dyDescent="0.25">
      <c r="A393" s="5" t="s">
        <v>503</v>
      </c>
      <c r="B393" s="28">
        <v>-2139.1803468208095</v>
      </c>
      <c r="C393" s="28">
        <v>0</v>
      </c>
      <c r="D393" s="28">
        <f t="shared" si="5"/>
        <v>-2139.1803468208095</v>
      </c>
    </row>
    <row r="394" spans="1:4" x14ac:dyDescent="0.25">
      <c r="A394" s="5" t="s">
        <v>92</v>
      </c>
      <c r="B394" s="28">
        <v>-2178.0796448887113</v>
      </c>
      <c r="C394" s="28">
        <v>-2.8001036503512071</v>
      </c>
      <c r="D394" s="28">
        <f t="shared" si="5"/>
        <v>-2180.8797485390623</v>
      </c>
    </row>
    <row r="395" spans="1:4" x14ac:dyDescent="0.25">
      <c r="A395" s="5" t="s">
        <v>95</v>
      </c>
      <c r="B395" s="28">
        <v>-38.899298067901654</v>
      </c>
      <c r="C395" s="28">
        <v>-7.7704919472876393</v>
      </c>
      <c r="D395" s="28">
        <f t="shared" si="5"/>
        <v>-46.669790015189292</v>
      </c>
    </row>
    <row r="396" spans="1:4" x14ac:dyDescent="0.25">
      <c r="A396" s="5" t="s">
        <v>319</v>
      </c>
      <c r="B396" s="28">
        <v>-52.27093225505778</v>
      </c>
      <c r="C396" s="28">
        <v>0</v>
      </c>
      <c r="D396" s="28">
        <f t="shared" si="5"/>
        <v>-52.27093225505778</v>
      </c>
    </row>
    <row r="397" spans="1:4" x14ac:dyDescent="0.25">
      <c r="A397" s="5" t="s">
        <v>644</v>
      </c>
      <c r="B397" s="28">
        <v>0</v>
      </c>
      <c r="C397" s="28">
        <v>-31.130567948722963</v>
      </c>
      <c r="D397" s="28">
        <f t="shared" ref="D397" si="6">SUM(B397:C397)</f>
        <v>-31.130567948722963</v>
      </c>
    </row>
  </sheetData>
  <sortState xmlns:xlrd2="http://schemas.microsoft.com/office/spreadsheetml/2017/richdata2" ref="A10:B125">
    <sortCondition descending="1" ref="B10:B125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B06BF-BE55-4D1F-A2C3-750B6818A650}">
  <sheetPr codeName="Planilha4"/>
  <dimension ref="A2:H10"/>
  <sheetViews>
    <sheetView workbookViewId="0">
      <selection activeCell="C6" sqref="C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4" width="35.7265625" style="1" customWidth="1"/>
    <col min="5" max="16384" width="9.1796875" style="1"/>
  </cols>
  <sheetData>
    <row r="2" spans="1:8" ht="15" customHeight="1" x14ac:dyDescent="0.3">
      <c r="B2" s="2" t="str">
        <f>Índice!A8</f>
        <v>MÊS DE COMPETÊNCIA: Novembro de 2024</v>
      </c>
      <c r="C2" s="3"/>
      <c r="D2" s="3"/>
      <c r="H2" s="3"/>
    </row>
    <row r="3" spans="1:8" ht="17.25" customHeight="1" x14ac:dyDescent="0.3">
      <c r="B3" s="2"/>
      <c r="C3" s="3"/>
      <c r="D3" s="3"/>
      <c r="H3" s="3"/>
    </row>
    <row r="5" spans="1:8" ht="13" x14ac:dyDescent="0.3">
      <c r="A5" s="2" t="s">
        <v>520</v>
      </c>
    </row>
    <row r="6" spans="1:8" x14ac:dyDescent="0.25">
      <c r="A6" s="1" t="s">
        <v>515</v>
      </c>
    </row>
    <row r="8" spans="1:8" ht="13" x14ac:dyDescent="0.3">
      <c r="A8" s="4" t="s">
        <v>1</v>
      </c>
      <c r="B8" s="6" t="s">
        <v>649</v>
      </c>
    </row>
    <row r="9" spans="1:8" x14ac:dyDescent="0.25">
      <c r="A9" s="43" t="s">
        <v>63</v>
      </c>
      <c r="B9" s="44">
        <v>3407620.5102749369</v>
      </c>
      <c r="D9" s="16"/>
    </row>
    <row r="10" spans="1:8" x14ac:dyDescent="0.25">
      <c r="A10" s="32" t="s">
        <v>521</v>
      </c>
      <c r="B10" s="33">
        <v>-3407620.5102749402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B0AAC-A6E3-4700-BDDD-F0D7F670989B}">
  <sheetPr codeName="Planilha5"/>
  <dimension ref="A2:E14"/>
  <sheetViews>
    <sheetView workbookViewId="0">
      <selection activeCell="B6" sqref="B6"/>
    </sheetView>
  </sheetViews>
  <sheetFormatPr defaultColWidth="9.1796875" defaultRowHeight="12.5" x14ac:dyDescent="0.25"/>
  <cols>
    <col min="1" max="1" width="44" style="1" customWidth="1"/>
    <col min="2" max="2" width="30.54296875" style="1" customWidth="1"/>
    <col min="3" max="3" width="11.54296875" style="1" bestFit="1" customWidth="1"/>
    <col min="4" max="4" width="12.81640625" style="1" bestFit="1" customWidth="1"/>
    <col min="5" max="5" width="10.453125" style="1" bestFit="1" customWidth="1"/>
    <col min="6" max="6" width="13.1796875" style="1" customWidth="1"/>
    <col min="7" max="7" width="11.453125" style="1" bestFit="1" customWidth="1"/>
    <col min="8" max="16384" width="9.1796875" style="1"/>
  </cols>
  <sheetData>
    <row r="2" spans="1:5" ht="15" customHeight="1" x14ac:dyDescent="0.3">
      <c r="B2" s="2" t="str">
        <f>Índice!A8</f>
        <v>MÊS DE COMPETÊNCIA: Novembro de 2024</v>
      </c>
      <c r="D2" s="3"/>
    </row>
    <row r="3" spans="1:5" ht="16.5" customHeight="1" x14ac:dyDescent="0.3">
      <c r="B3" s="2"/>
      <c r="D3" s="3"/>
    </row>
    <row r="5" spans="1:5" ht="13" x14ac:dyDescent="0.3">
      <c r="A5" s="2" t="s">
        <v>594</v>
      </c>
    </row>
    <row r="6" spans="1:5" x14ac:dyDescent="0.25">
      <c r="A6" s="1" t="s">
        <v>595</v>
      </c>
    </row>
    <row r="8" spans="1:5" ht="13" x14ac:dyDescent="0.3">
      <c r="A8" s="4" t="s">
        <v>1</v>
      </c>
      <c r="B8" s="6" t="s">
        <v>650</v>
      </c>
    </row>
    <row r="9" spans="1:5" x14ac:dyDescent="0.25">
      <c r="A9" s="43" t="s">
        <v>71</v>
      </c>
      <c r="B9" s="44">
        <v>4011596.2</v>
      </c>
      <c r="C9" s="16"/>
      <c r="D9" s="13"/>
      <c r="E9" s="15"/>
    </row>
    <row r="10" spans="1:5" x14ac:dyDescent="0.25">
      <c r="A10" s="32" t="s">
        <v>521</v>
      </c>
      <c r="B10" s="33">
        <v>-4011596.2</v>
      </c>
      <c r="C10" s="16"/>
      <c r="D10" s="13"/>
      <c r="E10" s="15"/>
    </row>
    <row r="12" spans="1:5" x14ac:dyDescent="0.25">
      <c r="B12" s="13"/>
    </row>
    <row r="13" spans="1:5" x14ac:dyDescent="0.25">
      <c r="B13" s="13"/>
    </row>
    <row r="14" spans="1:5" x14ac:dyDescent="0.25">
      <c r="B14" s="13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FAE4D-9280-4A87-B67E-7089E7748EBA}">
  <dimension ref="A2:D451"/>
  <sheetViews>
    <sheetView topLeftCell="A2" workbookViewId="0">
      <selection activeCell="C3" sqref="C3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Novembro de 2024</v>
      </c>
    </row>
    <row r="3" spans="1:4" ht="15" customHeight="1" x14ac:dyDescent="0.3">
      <c r="B3" s="2"/>
    </row>
    <row r="5" spans="1:4" ht="13" x14ac:dyDescent="0.3">
      <c r="A5" s="2" t="s">
        <v>653</v>
      </c>
    </row>
    <row r="8" spans="1:4" ht="13" x14ac:dyDescent="0.3">
      <c r="A8" s="4" t="s">
        <v>438</v>
      </c>
      <c r="B8" s="6" t="s">
        <v>383</v>
      </c>
      <c r="C8" s="6" t="s">
        <v>384</v>
      </c>
      <c r="D8" s="6" t="s">
        <v>385</v>
      </c>
    </row>
    <row r="9" spans="1:4" x14ac:dyDescent="0.25">
      <c r="A9" s="5" t="s">
        <v>443</v>
      </c>
      <c r="B9" s="7">
        <v>337376.13428245054</v>
      </c>
      <c r="C9" s="7">
        <v>308055.22231590108</v>
      </c>
      <c r="D9" s="7">
        <f>SUM(B9:C9)</f>
        <v>645431.35659835162</v>
      </c>
    </row>
    <row r="11" spans="1:4" ht="13" x14ac:dyDescent="0.3">
      <c r="A11" s="4" t="s">
        <v>1</v>
      </c>
      <c r="B11" s="6" t="s">
        <v>383</v>
      </c>
      <c r="C11" s="6" t="s">
        <v>384</v>
      </c>
      <c r="D11" s="6" t="s">
        <v>385</v>
      </c>
    </row>
    <row r="12" spans="1:4" x14ac:dyDescent="0.25">
      <c r="A12" s="5" t="s">
        <v>56</v>
      </c>
      <c r="B12" s="7">
        <v>148.54839800681717</v>
      </c>
      <c r="C12" s="7">
        <v>0.59677675788987483</v>
      </c>
      <c r="D12" s="7">
        <f>SUM(B12:C12)</f>
        <v>149.14517476470704</v>
      </c>
    </row>
    <row r="13" spans="1:4" x14ac:dyDescent="0.25">
      <c r="A13" s="5" t="s">
        <v>164</v>
      </c>
      <c r="B13" s="7">
        <v>148.54839800681717</v>
      </c>
      <c r="C13" s="7">
        <v>0</v>
      </c>
      <c r="D13" s="7">
        <f t="shared" ref="D13:D76" si="0">SUM(B13:C13)</f>
        <v>148.54839800681717</v>
      </c>
    </row>
    <row r="14" spans="1:4" x14ac:dyDescent="0.25">
      <c r="A14" s="5" t="s">
        <v>165</v>
      </c>
      <c r="B14" s="7">
        <v>148.54839800681717</v>
      </c>
      <c r="C14" s="7">
        <v>0</v>
      </c>
      <c r="D14" s="7">
        <f t="shared" si="0"/>
        <v>148.54839800681717</v>
      </c>
    </row>
    <row r="15" spans="1:4" x14ac:dyDescent="0.25">
      <c r="A15" s="5" t="s">
        <v>444</v>
      </c>
      <c r="B15" s="7">
        <v>756.81950306918941</v>
      </c>
      <c r="C15" s="7">
        <v>0</v>
      </c>
      <c r="D15" s="7">
        <f t="shared" si="0"/>
        <v>756.81950306918941</v>
      </c>
    </row>
    <row r="16" spans="1:4" x14ac:dyDescent="0.25">
      <c r="A16" s="5" t="s">
        <v>20</v>
      </c>
      <c r="B16" s="7">
        <v>0</v>
      </c>
      <c r="C16" s="7">
        <v>-2.0966395922051757</v>
      </c>
      <c r="D16" s="7">
        <f t="shared" si="0"/>
        <v>-2.0966395922051757</v>
      </c>
    </row>
    <row r="17" spans="1:4" x14ac:dyDescent="0.25">
      <c r="A17" s="5" t="s">
        <v>445</v>
      </c>
      <c r="B17" s="7">
        <v>567.61462730189214</v>
      </c>
      <c r="C17" s="7">
        <v>0</v>
      </c>
      <c r="D17" s="7">
        <f t="shared" si="0"/>
        <v>567.61462730189214</v>
      </c>
    </row>
    <row r="18" spans="1:4" x14ac:dyDescent="0.25">
      <c r="A18" s="5" t="s">
        <v>310</v>
      </c>
      <c r="B18" s="7">
        <v>68.435770085553855</v>
      </c>
      <c r="C18" s="7">
        <v>0</v>
      </c>
      <c r="D18" s="7">
        <f t="shared" si="0"/>
        <v>68.435770085553855</v>
      </c>
    </row>
    <row r="19" spans="1:4" x14ac:dyDescent="0.25">
      <c r="A19" s="5" t="s">
        <v>446</v>
      </c>
      <c r="B19" s="7">
        <v>540.58535933513531</v>
      </c>
      <c r="C19" s="7">
        <v>0</v>
      </c>
      <c r="D19" s="7">
        <f t="shared" si="0"/>
        <v>540.58535933513531</v>
      </c>
    </row>
    <row r="20" spans="1:4" x14ac:dyDescent="0.25">
      <c r="A20" s="5" t="s">
        <v>311</v>
      </c>
      <c r="B20" s="7">
        <v>148.54839800681719</v>
      </c>
      <c r="C20" s="7">
        <v>0</v>
      </c>
      <c r="D20" s="7">
        <f t="shared" si="0"/>
        <v>148.54839800681719</v>
      </c>
    </row>
    <row r="21" spans="1:4" x14ac:dyDescent="0.25">
      <c r="A21" s="5" t="s">
        <v>166</v>
      </c>
      <c r="B21" s="7">
        <v>148.54839800681719</v>
      </c>
      <c r="C21" s="7">
        <v>0</v>
      </c>
      <c r="D21" s="7">
        <f t="shared" si="0"/>
        <v>148.54839800681719</v>
      </c>
    </row>
    <row r="22" spans="1:4" x14ac:dyDescent="0.25">
      <c r="A22" s="5" t="s">
        <v>256</v>
      </c>
      <c r="B22" s="7">
        <v>148.54839800681719</v>
      </c>
      <c r="C22" s="7">
        <v>0</v>
      </c>
      <c r="D22" s="7">
        <f t="shared" si="0"/>
        <v>148.54839800681719</v>
      </c>
    </row>
    <row r="23" spans="1:4" x14ac:dyDescent="0.25">
      <c r="A23" s="5" t="s">
        <v>447</v>
      </c>
      <c r="B23" s="7">
        <v>756.81950306918941</v>
      </c>
      <c r="C23" s="7">
        <v>0</v>
      </c>
      <c r="D23" s="7">
        <f t="shared" si="0"/>
        <v>756.81950306918941</v>
      </c>
    </row>
    <row r="24" spans="1:4" x14ac:dyDescent="0.25">
      <c r="A24" s="5" t="s">
        <v>21</v>
      </c>
      <c r="B24" s="7">
        <v>0</v>
      </c>
      <c r="C24" s="7">
        <v>9.0208275226380135</v>
      </c>
      <c r="D24" s="7">
        <f t="shared" si="0"/>
        <v>9.0208275226380135</v>
      </c>
    </row>
    <row r="25" spans="1:4" x14ac:dyDescent="0.25">
      <c r="A25" s="5" t="s">
        <v>448</v>
      </c>
      <c r="B25" s="7">
        <v>594.64389526864898</v>
      </c>
      <c r="C25" s="7">
        <v>0</v>
      </c>
      <c r="D25" s="7">
        <f t="shared" si="0"/>
        <v>594.64389526864898</v>
      </c>
    </row>
    <row r="26" spans="1:4" x14ac:dyDescent="0.25">
      <c r="A26" s="5" t="s">
        <v>325</v>
      </c>
      <c r="B26" s="7">
        <v>96.018331297504261</v>
      </c>
      <c r="C26" s="7">
        <v>0</v>
      </c>
      <c r="D26" s="7">
        <f t="shared" si="0"/>
        <v>96.018331297504261</v>
      </c>
    </row>
    <row r="27" spans="1:4" x14ac:dyDescent="0.25">
      <c r="A27" s="5" t="s">
        <v>143</v>
      </c>
      <c r="B27" s="7">
        <v>148.54839800681717</v>
      </c>
      <c r="C27" s="7">
        <v>0</v>
      </c>
      <c r="D27" s="7">
        <f t="shared" si="0"/>
        <v>148.54839800681717</v>
      </c>
    </row>
    <row r="28" spans="1:4" x14ac:dyDescent="0.25">
      <c r="A28" s="5" t="s">
        <v>22</v>
      </c>
      <c r="B28" s="7">
        <v>0</v>
      </c>
      <c r="C28" s="7">
        <v>23.199398903240944</v>
      </c>
      <c r="D28" s="7">
        <f t="shared" si="0"/>
        <v>23.199398903240944</v>
      </c>
    </row>
    <row r="29" spans="1:4" x14ac:dyDescent="0.25">
      <c r="A29" s="5" t="s">
        <v>163</v>
      </c>
      <c r="B29" s="7">
        <v>148.54839800681717</v>
      </c>
      <c r="C29" s="7">
        <v>0</v>
      </c>
      <c r="D29" s="7">
        <f t="shared" si="0"/>
        <v>148.54839800681717</v>
      </c>
    </row>
    <row r="30" spans="1:4" x14ac:dyDescent="0.25">
      <c r="A30" s="5" t="s">
        <v>449</v>
      </c>
      <c r="B30" s="7">
        <v>540.58535933513531</v>
      </c>
      <c r="C30" s="7">
        <v>0</v>
      </c>
      <c r="D30" s="7">
        <f t="shared" si="0"/>
        <v>540.58535933513531</v>
      </c>
    </row>
    <row r="31" spans="1:4" x14ac:dyDescent="0.25">
      <c r="A31" s="5" t="s">
        <v>301</v>
      </c>
      <c r="B31" s="7">
        <v>148.54839800681717</v>
      </c>
      <c r="C31" s="7">
        <v>0</v>
      </c>
      <c r="D31" s="7">
        <f t="shared" si="0"/>
        <v>148.54839800681717</v>
      </c>
    </row>
    <row r="32" spans="1:4" x14ac:dyDescent="0.25">
      <c r="A32" s="5" t="s">
        <v>23</v>
      </c>
      <c r="B32" s="7">
        <v>0</v>
      </c>
      <c r="C32" s="7">
        <v>2.45931601163206</v>
      </c>
      <c r="D32" s="7">
        <f t="shared" si="0"/>
        <v>2.45931601163206</v>
      </c>
    </row>
    <row r="33" spans="1:4" x14ac:dyDescent="0.25">
      <c r="A33" s="5" t="s">
        <v>230</v>
      </c>
      <c r="B33" s="7">
        <v>137.23896520394953</v>
      </c>
      <c r="C33" s="7">
        <v>0</v>
      </c>
      <c r="D33" s="7">
        <f t="shared" si="0"/>
        <v>137.23896520394953</v>
      </c>
    </row>
    <row r="34" spans="1:4" x14ac:dyDescent="0.25">
      <c r="A34" s="5" t="s">
        <v>103</v>
      </c>
      <c r="B34" s="7">
        <v>3455.1809254544473</v>
      </c>
      <c r="C34" s="7">
        <v>17.923672097023303</v>
      </c>
      <c r="D34" s="7">
        <f t="shared" si="0"/>
        <v>3473.1045975514708</v>
      </c>
    </row>
    <row r="35" spans="1:4" x14ac:dyDescent="0.25">
      <c r="A35" s="5" t="s">
        <v>138</v>
      </c>
      <c r="B35" s="7">
        <v>148.54839800681717</v>
      </c>
      <c r="C35" s="7">
        <v>618.50429595981927</v>
      </c>
      <c r="D35" s="7">
        <f t="shared" si="0"/>
        <v>767.05269396663641</v>
      </c>
    </row>
    <row r="36" spans="1:4" x14ac:dyDescent="0.25">
      <c r="A36" s="5" t="s">
        <v>218</v>
      </c>
      <c r="B36" s="7">
        <v>148.54839800681717</v>
      </c>
      <c r="C36" s="7">
        <v>0</v>
      </c>
      <c r="D36" s="7">
        <f t="shared" si="0"/>
        <v>148.54839800681717</v>
      </c>
    </row>
    <row r="37" spans="1:4" x14ac:dyDescent="0.25">
      <c r="A37" s="5" t="s">
        <v>450</v>
      </c>
      <c r="B37" s="7">
        <v>540.58535933513531</v>
      </c>
      <c r="C37" s="7">
        <v>0</v>
      </c>
      <c r="D37" s="7">
        <f t="shared" si="0"/>
        <v>540.58535933513531</v>
      </c>
    </row>
    <row r="38" spans="1:4" x14ac:dyDescent="0.25">
      <c r="A38" s="5" t="s">
        <v>167</v>
      </c>
      <c r="B38" s="7">
        <v>148.54839800681717</v>
      </c>
      <c r="C38" s="7">
        <v>0</v>
      </c>
      <c r="D38" s="7">
        <f t="shared" si="0"/>
        <v>148.54839800681717</v>
      </c>
    </row>
    <row r="39" spans="1:4" x14ac:dyDescent="0.25">
      <c r="A39" s="5" t="s">
        <v>89</v>
      </c>
      <c r="B39" s="7">
        <v>83.883622240401991</v>
      </c>
      <c r="C39" s="7">
        <v>103.22287218129028</v>
      </c>
      <c r="D39" s="7">
        <f t="shared" si="0"/>
        <v>187.10649442169228</v>
      </c>
    </row>
    <row r="40" spans="1:4" x14ac:dyDescent="0.25">
      <c r="A40" s="5" t="s">
        <v>96</v>
      </c>
      <c r="B40" s="7">
        <v>148.54839800681717</v>
      </c>
      <c r="C40" s="7">
        <v>1.0490082416538249</v>
      </c>
      <c r="D40" s="7">
        <f t="shared" si="0"/>
        <v>149.597406248471</v>
      </c>
    </row>
    <row r="41" spans="1:4" x14ac:dyDescent="0.25">
      <c r="A41" s="5" t="s">
        <v>229</v>
      </c>
      <c r="B41" s="7">
        <v>148.54839800681719</v>
      </c>
      <c r="C41" s="7">
        <v>0</v>
      </c>
      <c r="D41" s="7">
        <f t="shared" si="0"/>
        <v>148.54839800681719</v>
      </c>
    </row>
    <row r="42" spans="1:4" x14ac:dyDescent="0.25">
      <c r="A42" s="5" t="s">
        <v>144</v>
      </c>
      <c r="B42" s="7">
        <v>148.54839800681717</v>
      </c>
      <c r="C42" s="7">
        <v>6.7543860006238202E-2</v>
      </c>
      <c r="D42" s="7">
        <f t="shared" si="0"/>
        <v>148.61594186682339</v>
      </c>
    </row>
    <row r="43" spans="1:4" x14ac:dyDescent="0.25">
      <c r="A43" s="5" t="s">
        <v>78</v>
      </c>
      <c r="B43" s="7">
        <v>4658.0265928673152</v>
      </c>
      <c r="C43" s="7">
        <v>68.646440782882635</v>
      </c>
      <c r="D43" s="7">
        <f t="shared" si="0"/>
        <v>4726.6730336501978</v>
      </c>
    </row>
    <row r="44" spans="1:4" x14ac:dyDescent="0.25">
      <c r="A44" s="5" t="s">
        <v>403</v>
      </c>
      <c r="B44" s="7">
        <v>0</v>
      </c>
      <c r="C44" s="7">
        <v>0.92104682442746988</v>
      </c>
      <c r="D44" s="7">
        <f t="shared" si="0"/>
        <v>0.92104682442746988</v>
      </c>
    </row>
    <row r="45" spans="1:4" x14ac:dyDescent="0.25">
      <c r="A45" s="5" t="s">
        <v>349</v>
      </c>
      <c r="B45" s="7">
        <v>96.018331297504261</v>
      </c>
      <c r="C45" s="7">
        <v>0</v>
      </c>
      <c r="D45" s="7">
        <f t="shared" si="0"/>
        <v>96.018331297504261</v>
      </c>
    </row>
    <row r="46" spans="1:4" x14ac:dyDescent="0.25">
      <c r="A46" s="5" t="s">
        <v>114</v>
      </c>
      <c r="B46" s="7">
        <v>0</v>
      </c>
      <c r="C46" s="7">
        <v>93.025164160087712</v>
      </c>
      <c r="D46" s="7">
        <f t="shared" si="0"/>
        <v>93.025164160087712</v>
      </c>
    </row>
    <row r="47" spans="1:4" x14ac:dyDescent="0.25">
      <c r="A47" s="5" t="s">
        <v>206</v>
      </c>
      <c r="B47" s="7">
        <v>148.54839800681717</v>
      </c>
      <c r="C47" s="7">
        <v>0</v>
      </c>
      <c r="D47" s="7">
        <f t="shared" si="0"/>
        <v>148.54839800681717</v>
      </c>
    </row>
    <row r="48" spans="1:4" x14ac:dyDescent="0.25">
      <c r="A48" s="5" t="s">
        <v>333</v>
      </c>
      <c r="B48" s="7">
        <v>28.783839516386337</v>
      </c>
      <c r="C48" s="7">
        <v>255.39375557485602</v>
      </c>
      <c r="D48" s="7">
        <f t="shared" si="0"/>
        <v>284.17759509124232</v>
      </c>
    </row>
    <row r="49" spans="1:4" x14ac:dyDescent="0.25">
      <c r="A49" s="5" t="s">
        <v>205</v>
      </c>
      <c r="B49" s="7">
        <v>120.20845639128476</v>
      </c>
      <c r="C49" s="7">
        <v>491.57611124722075</v>
      </c>
      <c r="D49" s="7">
        <f t="shared" si="0"/>
        <v>611.78456763850545</v>
      </c>
    </row>
    <row r="50" spans="1:4" x14ac:dyDescent="0.25">
      <c r="A50" s="5" t="s">
        <v>168</v>
      </c>
      <c r="B50" s="7">
        <v>103.20140321379544</v>
      </c>
      <c r="C50" s="7">
        <v>0</v>
      </c>
      <c r="D50" s="7">
        <f t="shared" si="0"/>
        <v>103.20140321379544</v>
      </c>
    </row>
    <row r="51" spans="1:4" x14ac:dyDescent="0.25">
      <c r="A51" s="5" t="s">
        <v>169</v>
      </c>
      <c r="B51" s="7">
        <v>148.54839800681717</v>
      </c>
      <c r="C51" s="7">
        <v>0</v>
      </c>
      <c r="D51" s="7">
        <f t="shared" si="0"/>
        <v>148.54839800681717</v>
      </c>
    </row>
    <row r="52" spans="1:4" x14ac:dyDescent="0.25">
      <c r="A52" s="5" t="s">
        <v>350</v>
      </c>
      <c r="B52" s="7">
        <v>137.23896520394953</v>
      </c>
      <c r="C52" s="7">
        <v>0</v>
      </c>
      <c r="D52" s="7">
        <f t="shared" si="0"/>
        <v>137.23896520394953</v>
      </c>
    </row>
    <row r="53" spans="1:4" x14ac:dyDescent="0.25">
      <c r="A53" s="5" t="s">
        <v>201</v>
      </c>
      <c r="B53" s="7">
        <v>148.54839800681717</v>
      </c>
      <c r="C53" s="7">
        <v>103.74595043087243</v>
      </c>
      <c r="D53" s="7">
        <f t="shared" si="0"/>
        <v>252.29434843768959</v>
      </c>
    </row>
    <row r="54" spans="1:4" x14ac:dyDescent="0.25">
      <c r="A54" s="5" t="s">
        <v>97</v>
      </c>
      <c r="B54" s="7">
        <v>148.54839800681717</v>
      </c>
      <c r="C54" s="7">
        <v>809.73677869694711</v>
      </c>
      <c r="D54" s="7">
        <f t="shared" si="0"/>
        <v>958.28517670376425</v>
      </c>
    </row>
    <row r="55" spans="1:4" x14ac:dyDescent="0.25">
      <c r="A55" s="5" t="s">
        <v>235</v>
      </c>
      <c r="B55" s="7">
        <v>148.54839800681717</v>
      </c>
      <c r="C55" s="7">
        <v>0</v>
      </c>
      <c r="D55" s="7">
        <f t="shared" si="0"/>
        <v>148.54839800681717</v>
      </c>
    </row>
    <row r="56" spans="1:4" x14ac:dyDescent="0.25">
      <c r="A56" s="5" t="s">
        <v>351</v>
      </c>
      <c r="B56" s="7">
        <v>68.435770085553855</v>
      </c>
      <c r="C56" s="7">
        <v>0</v>
      </c>
      <c r="D56" s="7">
        <f t="shared" si="0"/>
        <v>68.435770085553855</v>
      </c>
    </row>
    <row r="57" spans="1:4" x14ac:dyDescent="0.25">
      <c r="A57" s="5" t="s">
        <v>451</v>
      </c>
      <c r="B57" s="7">
        <v>540.58535933513531</v>
      </c>
      <c r="C57" s="7">
        <v>0</v>
      </c>
      <c r="D57" s="7">
        <f t="shared" si="0"/>
        <v>540.58535933513531</v>
      </c>
    </row>
    <row r="58" spans="1:4" x14ac:dyDescent="0.25">
      <c r="A58" s="5" t="s">
        <v>257</v>
      </c>
      <c r="B58" s="7">
        <v>148.54839800681719</v>
      </c>
      <c r="C58" s="7">
        <v>0</v>
      </c>
      <c r="D58" s="7">
        <f t="shared" si="0"/>
        <v>148.54839800681719</v>
      </c>
    </row>
    <row r="59" spans="1:4" x14ac:dyDescent="0.25">
      <c r="A59" s="5" t="s">
        <v>24</v>
      </c>
      <c r="B59" s="7">
        <v>0</v>
      </c>
      <c r="C59" s="7">
        <v>3.0165789611408984</v>
      </c>
      <c r="D59" s="7">
        <f t="shared" si="0"/>
        <v>3.0165789611408984</v>
      </c>
    </row>
    <row r="60" spans="1:4" x14ac:dyDescent="0.25">
      <c r="A60" s="5" t="s">
        <v>452</v>
      </c>
      <c r="B60" s="7">
        <v>756.81950306918941</v>
      </c>
      <c r="C60" s="7">
        <v>0</v>
      </c>
      <c r="D60" s="7">
        <f t="shared" si="0"/>
        <v>756.81950306918941</v>
      </c>
    </row>
    <row r="61" spans="1:4" x14ac:dyDescent="0.25">
      <c r="A61" s="5" t="s">
        <v>115</v>
      </c>
      <c r="B61" s="7">
        <v>0</v>
      </c>
      <c r="C61" s="7">
        <v>178.59584898520558</v>
      </c>
      <c r="D61" s="7">
        <f t="shared" si="0"/>
        <v>178.59584898520558</v>
      </c>
    </row>
    <row r="62" spans="1:4" x14ac:dyDescent="0.25">
      <c r="A62" s="5" t="s">
        <v>14</v>
      </c>
      <c r="B62" s="7">
        <v>148.54839800681717</v>
      </c>
      <c r="C62" s="7">
        <v>0.11358570996344189</v>
      </c>
      <c r="D62" s="7">
        <f t="shared" si="0"/>
        <v>148.66198371678061</v>
      </c>
    </row>
    <row r="63" spans="1:4" x14ac:dyDescent="0.25">
      <c r="A63" s="5" t="s">
        <v>295</v>
      </c>
      <c r="B63" s="7">
        <v>68.435770085553855</v>
      </c>
      <c r="C63" s="7">
        <v>0</v>
      </c>
      <c r="D63" s="7">
        <f t="shared" si="0"/>
        <v>68.435770085553855</v>
      </c>
    </row>
    <row r="64" spans="1:4" x14ac:dyDescent="0.25">
      <c r="A64" s="5" t="s">
        <v>453</v>
      </c>
      <c r="B64" s="7">
        <v>837.90730696945957</v>
      </c>
      <c r="C64" s="7">
        <v>0</v>
      </c>
      <c r="D64" s="7">
        <f t="shared" si="0"/>
        <v>837.90730696945957</v>
      </c>
    </row>
    <row r="65" spans="1:4" x14ac:dyDescent="0.25">
      <c r="A65" s="5" t="s">
        <v>296</v>
      </c>
      <c r="B65" s="7">
        <v>68.435770085553855</v>
      </c>
      <c r="C65" s="7">
        <v>0</v>
      </c>
      <c r="D65" s="7">
        <f t="shared" si="0"/>
        <v>68.435770085553855</v>
      </c>
    </row>
    <row r="66" spans="1:4" x14ac:dyDescent="0.25">
      <c r="A66" s="5" t="s">
        <v>334</v>
      </c>
      <c r="B66" s="7">
        <v>148.54839800681717</v>
      </c>
      <c r="C66" s="7">
        <v>0</v>
      </c>
      <c r="D66" s="7">
        <f t="shared" si="0"/>
        <v>148.54839800681717</v>
      </c>
    </row>
    <row r="67" spans="1:4" x14ac:dyDescent="0.25">
      <c r="A67" s="5" t="s">
        <v>404</v>
      </c>
      <c r="B67" s="7">
        <v>0</v>
      </c>
      <c r="C67" s="7">
        <v>12.039935368235945</v>
      </c>
      <c r="D67" s="7">
        <f t="shared" si="0"/>
        <v>12.039935368235945</v>
      </c>
    </row>
    <row r="68" spans="1:4" x14ac:dyDescent="0.25">
      <c r="A68" s="5" t="s">
        <v>72</v>
      </c>
      <c r="B68" s="7">
        <v>148.54839800681717</v>
      </c>
      <c r="C68" s="7">
        <v>-22.639375485546505</v>
      </c>
      <c r="D68" s="7">
        <f t="shared" si="0"/>
        <v>125.90902252127066</v>
      </c>
    </row>
    <row r="69" spans="1:4" x14ac:dyDescent="0.25">
      <c r="A69" s="5" t="s">
        <v>74</v>
      </c>
      <c r="B69" s="7">
        <v>50.779217426447396</v>
      </c>
      <c r="C69" s="7">
        <v>50.982788659885486</v>
      </c>
      <c r="D69" s="7">
        <f t="shared" si="0"/>
        <v>101.76200608633289</v>
      </c>
    </row>
    <row r="70" spans="1:4" x14ac:dyDescent="0.25">
      <c r="A70" s="5" t="s">
        <v>372</v>
      </c>
      <c r="B70" s="7">
        <v>68.435770085553855</v>
      </c>
      <c r="C70" s="7">
        <v>0</v>
      </c>
      <c r="D70" s="7">
        <f t="shared" si="0"/>
        <v>68.435770085553855</v>
      </c>
    </row>
    <row r="71" spans="1:4" x14ac:dyDescent="0.25">
      <c r="A71" s="5" t="s">
        <v>170</v>
      </c>
      <c r="B71" s="7">
        <v>148.54839800681717</v>
      </c>
      <c r="C71" s="7">
        <v>0</v>
      </c>
      <c r="D71" s="7">
        <f t="shared" si="0"/>
        <v>148.54839800681717</v>
      </c>
    </row>
    <row r="72" spans="1:4" x14ac:dyDescent="0.25">
      <c r="A72" s="5" t="s">
        <v>326</v>
      </c>
      <c r="B72" s="7">
        <v>137.23896520394953</v>
      </c>
      <c r="C72" s="7">
        <v>0</v>
      </c>
      <c r="D72" s="7">
        <f t="shared" si="0"/>
        <v>137.23896520394953</v>
      </c>
    </row>
    <row r="73" spans="1:4" x14ac:dyDescent="0.25">
      <c r="A73" s="5" t="s">
        <v>360</v>
      </c>
      <c r="B73" s="7">
        <v>68.435770085553855</v>
      </c>
      <c r="C73" s="7">
        <v>0</v>
      </c>
      <c r="D73" s="7">
        <f t="shared" si="0"/>
        <v>68.435770085553855</v>
      </c>
    </row>
    <row r="74" spans="1:4" x14ac:dyDescent="0.25">
      <c r="A74" s="5" t="s">
        <v>322</v>
      </c>
      <c r="B74" s="7">
        <v>148.54839800681717</v>
      </c>
      <c r="C74" s="7">
        <v>0</v>
      </c>
      <c r="D74" s="7">
        <f t="shared" si="0"/>
        <v>148.54839800681717</v>
      </c>
    </row>
    <row r="75" spans="1:4" x14ac:dyDescent="0.25">
      <c r="A75" s="5" t="s">
        <v>133</v>
      </c>
      <c r="B75" s="7">
        <v>0</v>
      </c>
      <c r="C75" s="7">
        <v>456.41829779147986</v>
      </c>
      <c r="D75" s="7">
        <f t="shared" si="0"/>
        <v>456.41829779147986</v>
      </c>
    </row>
    <row r="76" spans="1:4" x14ac:dyDescent="0.25">
      <c r="A76" s="5" t="s">
        <v>93</v>
      </c>
      <c r="B76" s="7">
        <v>148.54839800681717</v>
      </c>
      <c r="C76" s="7">
        <v>6.1198960723550773</v>
      </c>
      <c r="D76" s="7">
        <f t="shared" si="0"/>
        <v>154.66829407917226</v>
      </c>
    </row>
    <row r="77" spans="1:4" x14ac:dyDescent="0.25">
      <c r="A77" s="5" t="s">
        <v>454</v>
      </c>
      <c r="B77" s="7">
        <v>621.6731632354057</v>
      </c>
      <c r="C77" s="7">
        <v>0</v>
      </c>
      <c r="D77" s="7">
        <f t="shared" ref="D77:D140" si="1">SUM(B77:C77)</f>
        <v>621.6731632354057</v>
      </c>
    </row>
    <row r="78" spans="1:4" x14ac:dyDescent="0.25">
      <c r="A78" s="5" t="s">
        <v>598</v>
      </c>
      <c r="B78" s="7">
        <v>74.130834309408044</v>
      </c>
      <c r="C78" s="7">
        <v>0</v>
      </c>
      <c r="D78" s="7">
        <f t="shared" si="1"/>
        <v>74.130834309408044</v>
      </c>
    </row>
    <row r="79" spans="1:4" x14ac:dyDescent="0.25">
      <c r="A79" s="5" t="s">
        <v>455</v>
      </c>
      <c r="B79" s="7">
        <v>540.58535933513531</v>
      </c>
      <c r="C79" s="7">
        <v>0</v>
      </c>
      <c r="D79" s="7">
        <f t="shared" si="1"/>
        <v>540.58535933513531</v>
      </c>
    </row>
    <row r="80" spans="1:4" x14ac:dyDescent="0.25">
      <c r="A80" s="5" t="s">
        <v>57</v>
      </c>
      <c r="B80" s="7">
        <v>78.290520728936727</v>
      </c>
      <c r="C80" s="7">
        <v>-8.9855678289016723</v>
      </c>
      <c r="D80" s="7">
        <f t="shared" si="1"/>
        <v>69.304952900035062</v>
      </c>
    </row>
    <row r="81" spans="1:4" x14ac:dyDescent="0.25">
      <c r="A81" s="5" t="s">
        <v>297</v>
      </c>
      <c r="B81" s="7">
        <v>68.435770085553855</v>
      </c>
      <c r="C81" s="7">
        <v>0</v>
      </c>
      <c r="D81" s="7">
        <f t="shared" si="1"/>
        <v>68.435770085553855</v>
      </c>
    </row>
    <row r="82" spans="1:4" x14ac:dyDescent="0.25">
      <c r="A82" s="5" t="s">
        <v>456</v>
      </c>
      <c r="B82" s="7">
        <v>567.61462730189214</v>
      </c>
      <c r="C82" s="7">
        <v>0</v>
      </c>
      <c r="D82" s="7">
        <f t="shared" si="1"/>
        <v>567.61462730189214</v>
      </c>
    </row>
    <row r="83" spans="1:4" x14ac:dyDescent="0.25">
      <c r="A83" s="5" t="s">
        <v>171</v>
      </c>
      <c r="B83" s="7">
        <v>147.87459730240391</v>
      </c>
      <c r="C83" s="7">
        <v>0</v>
      </c>
      <c r="D83" s="7">
        <f t="shared" si="1"/>
        <v>147.87459730240391</v>
      </c>
    </row>
    <row r="84" spans="1:4" x14ac:dyDescent="0.25">
      <c r="A84" s="5" t="s">
        <v>25</v>
      </c>
      <c r="B84" s="7">
        <v>0</v>
      </c>
      <c r="C84" s="7">
        <v>3.6661095244977262</v>
      </c>
      <c r="D84" s="7">
        <f t="shared" si="1"/>
        <v>3.6661095244977262</v>
      </c>
    </row>
    <row r="85" spans="1:4" x14ac:dyDescent="0.25">
      <c r="A85" s="5" t="s">
        <v>49</v>
      </c>
      <c r="B85" s="7">
        <v>148.54839800681717</v>
      </c>
      <c r="C85" s="7">
        <v>1.640303172139687</v>
      </c>
      <c r="D85" s="7">
        <f t="shared" si="1"/>
        <v>150.18870117895685</v>
      </c>
    </row>
    <row r="86" spans="1:4" x14ac:dyDescent="0.25">
      <c r="A86" s="5" t="s">
        <v>275</v>
      </c>
      <c r="B86" s="7">
        <v>0</v>
      </c>
      <c r="C86" s="7">
        <v>8.2528098984845352E-2</v>
      </c>
      <c r="D86" s="7">
        <f t="shared" si="1"/>
        <v>8.2528098984845352E-2</v>
      </c>
    </row>
    <row r="87" spans="1:4" x14ac:dyDescent="0.25">
      <c r="A87" s="5" t="s">
        <v>236</v>
      </c>
      <c r="B87" s="7">
        <v>148.54839800681717</v>
      </c>
      <c r="C87" s="7">
        <v>0</v>
      </c>
      <c r="D87" s="7">
        <f t="shared" si="1"/>
        <v>148.54839800681717</v>
      </c>
    </row>
    <row r="88" spans="1:4" x14ac:dyDescent="0.25">
      <c r="A88" s="5" t="s">
        <v>119</v>
      </c>
      <c r="B88" s="7">
        <v>148.54839800681717</v>
      </c>
      <c r="C88" s="7">
        <v>52.189136754905675</v>
      </c>
      <c r="D88" s="7">
        <f t="shared" si="1"/>
        <v>200.73753476172283</v>
      </c>
    </row>
    <row r="89" spans="1:4" x14ac:dyDescent="0.25">
      <c r="A89" s="5" t="s">
        <v>335</v>
      </c>
      <c r="B89" s="7">
        <v>148.54839800681717</v>
      </c>
      <c r="C89" s="7">
        <v>420.41524803218579</v>
      </c>
      <c r="D89" s="7">
        <f t="shared" si="1"/>
        <v>568.96364603900292</v>
      </c>
    </row>
    <row r="90" spans="1:4" x14ac:dyDescent="0.25">
      <c r="A90" s="5" t="s">
        <v>98</v>
      </c>
      <c r="B90" s="7">
        <v>79.612324093673507</v>
      </c>
      <c r="C90" s="7">
        <v>52.132901114110467</v>
      </c>
      <c r="D90" s="7">
        <f t="shared" si="1"/>
        <v>131.74522520778396</v>
      </c>
    </row>
    <row r="91" spans="1:4" x14ac:dyDescent="0.25">
      <c r="A91" s="5" t="s">
        <v>321</v>
      </c>
      <c r="B91" s="7">
        <v>1075.4756544464165</v>
      </c>
      <c r="C91" s="7">
        <v>0</v>
      </c>
      <c r="D91" s="7">
        <f t="shared" si="1"/>
        <v>1075.4756544464165</v>
      </c>
    </row>
    <row r="92" spans="1:4" x14ac:dyDescent="0.25">
      <c r="A92" s="5" t="s">
        <v>172</v>
      </c>
      <c r="B92" s="7">
        <v>148.54839800681717</v>
      </c>
      <c r="C92" s="7">
        <v>0</v>
      </c>
      <c r="D92" s="7">
        <f t="shared" si="1"/>
        <v>148.54839800681717</v>
      </c>
    </row>
    <row r="93" spans="1:4" x14ac:dyDescent="0.25">
      <c r="A93" s="5" t="s">
        <v>312</v>
      </c>
      <c r="B93" s="7">
        <v>68.435770085553855</v>
      </c>
      <c r="C93" s="7">
        <v>0</v>
      </c>
      <c r="D93" s="7">
        <f t="shared" si="1"/>
        <v>68.435770085553855</v>
      </c>
    </row>
    <row r="94" spans="1:4" x14ac:dyDescent="0.25">
      <c r="A94" s="5" t="s">
        <v>100</v>
      </c>
      <c r="B94" s="7">
        <v>60.565363155808548</v>
      </c>
      <c r="C94" s="7">
        <v>15.500864375685991</v>
      </c>
      <c r="D94" s="7">
        <f t="shared" si="1"/>
        <v>76.066227531494533</v>
      </c>
    </row>
    <row r="95" spans="1:4" x14ac:dyDescent="0.25">
      <c r="A95" s="5" t="s">
        <v>405</v>
      </c>
      <c r="B95" s="7">
        <v>0</v>
      </c>
      <c r="C95" s="7">
        <v>27.707040194140713</v>
      </c>
      <c r="D95" s="7">
        <f t="shared" si="1"/>
        <v>27.707040194140713</v>
      </c>
    </row>
    <row r="96" spans="1:4" x14ac:dyDescent="0.25">
      <c r="A96" s="5" t="s">
        <v>210</v>
      </c>
      <c r="B96" s="7">
        <v>58.37312730226391</v>
      </c>
      <c r="C96" s="7">
        <v>7.0380230257654941E-2</v>
      </c>
      <c r="D96" s="7">
        <f t="shared" si="1"/>
        <v>58.443507532521565</v>
      </c>
    </row>
    <row r="97" spans="1:4" x14ac:dyDescent="0.25">
      <c r="A97" s="5" t="s">
        <v>279</v>
      </c>
      <c r="B97" s="7">
        <v>3.5713998349632288</v>
      </c>
      <c r="C97" s="7">
        <v>7.8406805030574684</v>
      </c>
      <c r="D97" s="7">
        <f t="shared" si="1"/>
        <v>11.412080338020697</v>
      </c>
    </row>
    <row r="98" spans="1:4" x14ac:dyDescent="0.25">
      <c r="A98" s="5" t="s">
        <v>75</v>
      </c>
      <c r="B98" s="7">
        <v>140.81036503891278</v>
      </c>
      <c r="C98" s="7">
        <v>1378.7735209819825</v>
      </c>
      <c r="D98" s="7">
        <f t="shared" si="1"/>
        <v>1519.5838860208953</v>
      </c>
    </row>
    <row r="99" spans="1:4" x14ac:dyDescent="0.25">
      <c r="A99" s="5" t="s">
        <v>109</v>
      </c>
      <c r="B99" s="7">
        <v>148.54839800681719</v>
      </c>
      <c r="C99" s="7">
        <v>43.800105200849529</v>
      </c>
      <c r="D99" s="7">
        <f t="shared" si="1"/>
        <v>192.34850320766674</v>
      </c>
    </row>
    <row r="100" spans="1:4" x14ac:dyDescent="0.25">
      <c r="A100" s="5" t="s">
        <v>207</v>
      </c>
      <c r="B100" s="7">
        <v>27.327010323925144</v>
      </c>
      <c r="C100" s="7">
        <v>17.058138907641347</v>
      </c>
      <c r="D100" s="7">
        <f t="shared" si="1"/>
        <v>44.385149231566487</v>
      </c>
    </row>
    <row r="101" spans="1:4" x14ac:dyDescent="0.25">
      <c r="A101" s="5" t="s">
        <v>145</v>
      </c>
      <c r="B101" s="7">
        <v>148.54839800681717</v>
      </c>
      <c r="C101" s="7">
        <v>0</v>
      </c>
      <c r="D101" s="7">
        <f t="shared" si="1"/>
        <v>148.54839800681717</v>
      </c>
    </row>
    <row r="102" spans="1:4" x14ac:dyDescent="0.25">
      <c r="A102" s="5" t="s">
        <v>224</v>
      </c>
      <c r="B102" s="7">
        <v>148.54839800681717</v>
      </c>
      <c r="C102" s="7">
        <v>0</v>
      </c>
      <c r="D102" s="7">
        <f t="shared" si="1"/>
        <v>148.54839800681717</v>
      </c>
    </row>
    <row r="103" spans="1:4" x14ac:dyDescent="0.25">
      <c r="A103" s="5" t="s">
        <v>406</v>
      </c>
      <c r="B103" s="7">
        <v>0</v>
      </c>
      <c r="C103" s="7">
        <v>-4.7397176197303131E-2</v>
      </c>
      <c r="D103" s="7">
        <f t="shared" si="1"/>
        <v>-4.7397176197303131E-2</v>
      </c>
    </row>
    <row r="104" spans="1:4" x14ac:dyDescent="0.25">
      <c r="A104" s="5" t="s">
        <v>139</v>
      </c>
      <c r="B104" s="7">
        <v>148.54839800681717</v>
      </c>
      <c r="C104" s="7">
        <v>700.17756619928491</v>
      </c>
      <c r="D104" s="7">
        <f t="shared" si="1"/>
        <v>848.72596420610205</v>
      </c>
    </row>
    <row r="105" spans="1:4" x14ac:dyDescent="0.25">
      <c r="A105" s="5" t="s">
        <v>369</v>
      </c>
      <c r="B105" s="7">
        <v>68.435770085553855</v>
      </c>
      <c r="C105" s="7">
        <v>0</v>
      </c>
      <c r="D105" s="7">
        <f t="shared" si="1"/>
        <v>68.435770085553855</v>
      </c>
    </row>
    <row r="106" spans="1:4" x14ac:dyDescent="0.25">
      <c r="A106" s="5" t="s">
        <v>258</v>
      </c>
      <c r="B106" s="7">
        <v>148.54839800681719</v>
      </c>
      <c r="C106" s="7">
        <v>0</v>
      </c>
      <c r="D106" s="7">
        <f t="shared" si="1"/>
        <v>148.54839800681719</v>
      </c>
    </row>
    <row r="107" spans="1:4" x14ac:dyDescent="0.25">
      <c r="A107" s="5" t="s">
        <v>216</v>
      </c>
      <c r="B107" s="7">
        <v>80.112627921263311</v>
      </c>
      <c r="C107" s="7">
        <v>0</v>
      </c>
      <c r="D107" s="7">
        <f t="shared" si="1"/>
        <v>80.112627921263311</v>
      </c>
    </row>
    <row r="108" spans="1:4" x14ac:dyDescent="0.25">
      <c r="A108" s="5" t="s">
        <v>26</v>
      </c>
      <c r="B108" s="7">
        <v>0</v>
      </c>
      <c r="C108" s="7">
        <v>3.2076861574196025</v>
      </c>
      <c r="D108" s="7">
        <f t="shared" si="1"/>
        <v>3.2076861574196025</v>
      </c>
    </row>
    <row r="109" spans="1:4" x14ac:dyDescent="0.25">
      <c r="A109" s="5" t="s">
        <v>378</v>
      </c>
      <c r="B109" s="7">
        <v>1155.3015529796785</v>
      </c>
      <c r="C109" s="7">
        <v>0</v>
      </c>
      <c r="D109" s="7">
        <f t="shared" si="1"/>
        <v>1155.3015529796785</v>
      </c>
    </row>
    <row r="110" spans="1:4" x14ac:dyDescent="0.25">
      <c r="A110" s="5" t="s">
        <v>146</v>
      </c>
      <c r="B110" s="7">
        <v>148.54839800681717</v>
      </c>
      <c r="C110" s="7">
        <v>0</v>
      </c>
      <c r="D110" s="7">
        <f t="shared" si="1"/>
        <v>148.54839800681717</v>
      </c>
    </row>
    <row r="111" spans="1:4" x14ac:dyDescent="0.25">
      <c r="A111" s="5" t="s">
        <v>173</v>
      </c>
      <c r="B111" s="7">
        <v>148.54839800681717</v>
      </c>
      <c r="C111" s="7">
        <v>0</v>
      </c>
      <c r="D111" s="7">
        <f t="shared" si="1"/>
        <v>148.54839800681717</v>
      </c>
    </row>
    <row r="112" spans="1:4" x14ac:dyDescent="0.25">
      <c r="A112" s="5" t="s">
        <v>336</v>
      </c>
      <c r="B112" s="7">
        <v>142.93402942780375</v>
      </c>
      <c r="C112" s="7">
        <v>687.824670615282</v>
      </c>
      <c r="D112" s="7">
        <f t="shared" si="1"/>
        <v>830.75870004308581</v>
      </c>
    </row>
    <row r="113" spans="1:4" x14ac:dyDescent="0.25">
      <c r="A113" s="5" t="s">
        <v>457</v>
      </c>
      <c r="B113" s="7">
        <v>783.84877103594613</v>
      </c>
      <c r="C113" s="7">
        <v>0</v>
      </c>
      <c r="D113" s="7">
        <f t="shared" si="1"/>
        <v>783.84877103594613</v>
      </c>
    </row>
    <row r="114" spans="1:4" x14ac:dyDescent="0.25">
      <c r="A114" s="5" t="s">
        <v>174</v>
      </c>
      <c r="B114" s="7">
        <v>148.54839800681719</v>
      </c>
      <c r="C114" s="7">
        <v>0</v>
      </c>
      <c r="D114" s="7">
        <f t="shared" si="1"/>
        <v>148.54839800681719</v>
      </c>
    </row>
    <row r="115" spans="1:4" x14ac:dyDescent="0.25">
      <c r="A115" s="5" t="s">
        <v>87</v>
      </c>
      <c r="B115" s="7">
        <v>148.54839800681717</v>
      </c>
      <c r="C115" s="7">
        <v>90.173771163972333</v>
      </c>
      <c r="D115" s="7">
        <f t="shared" si="1"/>
        <v>238.7221691707895</v>
      </c>
    </row>
    <row r="116" spans="1:4" x14ac:dyDescent="0.25">
      <c r="A116" s="5" t="s">
        <v>27</v>
      </c>
      <c r="B116" s="7">
        <v>0</v>
      </c>
      <c r="C116" s="7">
        <v>2.5199312373013911</v>
      </c>
      <c r="D116" s="7">
        <f t="shared" si="1"/>
        <v>2.5199312373013911</v>
      </c>
    </row>
    <row r="117" spans="1:4" x14ac:dyDescent="0.25">
      <c r="A117" s="5" t="s">
        <v>123</v>
      </c>
      <c r="B117" s="7">
        <v>0</v>
      </c>
      <c r="C117" s="7">
        <v>63.080763661223628</v>
      </c>
      <c r="D117" s="7">
        <f t="shared" si="1"/>
        <v>63.080763661223628</v>
      </c>
    </row>
    <row r="118" spans="1:4" x14ac:dyDescent="0.25">
      <c r="A118" s="5" t="s">
        <v>147</v>
      </c>
      <c r="B118" s="7">
        <v>148.54839800681717</v>
      </c>
      <c r="C118" s="7">
        <v>0</v>
      </c>
      <c r="D118" s="7">
        <f t="shared" si="1"/>
        <v>148.54839800681717</v>
      </c>
    </row>
    <row r="119" spans="1:4" x14ac:dyDescent="0.25">
      <c r="A119" s="5" t="s">
        <v>215</v>
      </c>
      <c r="B119" s="7">
        <v>148.54839800681717</v>
      </c>
      <c r="C119" s="7">
        <v>0</v>
      </c>
      <c r="D119" s="7">
        <f t="shared" si="1"/>
        <v>148.54839800681717</v>
      </c>
    </row>
    <row r="120" spans="1:4" x14ac:dyDescent="0.25">
      <c r="A120" s="5" t="s">
        <v>458</v>
      </c>
      <c r="B120" s="7">
        <v>1000.0829147700003</v>
      </c>
      <c r="C120" s="7">
        <v>0</v>
      </c>
      <c r="D120" s="7">
        <f t="shared" si="1"/>
        <v>1000.0829147700003</v>
      </c>
    </row>
    <row r="121" spans="1:4" x14ac:dyDescent="0.25">
      <c r="A121" s="5" t="s">
        <v>54</v>
      </c>
      <c r="B121" s="7">
        <v>756.81950306918941</v>
      </c>
      <c r="C121" s="7">
        <v>0.18218784778947325</v>
      </c>
      <c r="D121" s="7">
        <f t="shared" si="1"/>
        <v>757.00169091697887</v>
      </c>
    </row>
    <row r="122" spans="1:4" x14ac:dyDescent="0.25">
      <c r="A122" s="5" t="s">
        <v>459</v>
      </c>
      <c r="B122" s="7">
        <v>567.61462730189214</v>
      </c>
      <c r="C122" s="7">
        <v>0</v>
      </c>
      <c r="D122" s="7">
        <f t="shared" si="1"/>
        <v>567.61462730189214</v>
      </c>
    </row>
    <row r="123" spans="1:4" x14ac:dyDescent="0.25">
      <c r="A123" s="5" t="s">
        <v>361</v>
      </c>
      <c r="B123" s="7">
        <v>38.594130944806338</v>
      </c>
      <c r="C123" s="7">
        <v>0</v>
      </c>
      <c r="D123" s="7">
        <f t="shared" si="1"/>
        <v>38.594130944806338</v>
      </c>
    </row>
    <row r="124" spans="1:4" x14ac:dyDescent="0.25">
      <c r="A124" s="5" t="s">
        <v>397</v>
      </c>
      <c r="B124" s="7">
        <v>74.130834309408044</v>
      </c>
      <c r="C124" s="7">
        <v>0</v>
      </c>
      <c r="D124" s="7">
        <f t="shared" si="1"/>
        <v>74.130834309408044</v>
      </c>
    </row>
    <row r="125" spans="1:4" x14ac:dyDescent="0.25">
      <c r="A125" s="5" t="s">
        <v>175</v>
      </c>
      <c r="B125" s="7">
        <v>148.54839800681717</v>
      </c>
      <c r="C125" s="7">
        <v>0</v>
      </c>
      <c r="D125" s="7">
        <f t="shared" si="1"/>
        <v>148.54839800681717</v>
      </c>
    </row>
    <row r="126" spans="1:4" x14ac:dyDescent="0.25">
      <c r="A126" s="5" t="s">
        <v>64</v>
      </c>
      <c r="B126" s="7">
        <v>148.54839800681717</v>
      </c>
      <c r="C126" s="7">
        <v>2.6123132651635346</v>
      </c>
      <c r="D126" s="7">
        <f t="shared" si="1"/>
        <v>151.16071127198069</v>
      </c>
    </row>
    <row r="127" spans="1:4" x14ac:dyDescent="0.25">
      <c r="A127" s="5" t="s">
        <v>352</v>
      </c>
      <c r="B127" s="7">
        <v>68.435770085553855</v>
      </c>
      <c r="C127" s="7">
        <v>0</v>
      </c>
      <c r="D127" s="7">
        <f t="shared" si="1"/>
        <v>68.435770085553855</v>
      </c>
    </row>
    <row r="128" spans="1:4" x14ac:dyDescent="0.25">
      <c r="A128" s="5" t="s">
        <v>94</v>
      </c>
      <c r="B128" s="7">
        <v>148.54839800681717</v>
      </c>
      <c r="C128" s="7">
        <v>1.4283444052691614</v>
      </c>
      <c r="D128" s="7">
        <f t="shared" si="1"/>
        <v>149.97674241208634</v>
      </c>
    </row>
    <row r="129" spans="1:4" x14ac:dyDescent="0.25">
      <c r="A129" s="5" t="s">
        <v>28</v>
      </c>
      <c r="B129" s="7">
        <v>0</v>
      </c>
      <c r="C129" s="7">
        <v>2.6785018639216944</v>
      </c>
      <c r="D129" s="7">
        <f t="shared" si="1"/>
        <v>2.6785018639216944</v>
      </c>
    </row>
    <row r="130" spans="1:4" x14ac:dyDescent="0.25">
      <c r="A130" s="5" t="s">
        <v>313</v>
      </c>
      <c r="B130" s="7">
        <v>99.839692088683023</v>
      </c>
      <c r="C130" s="7">
        <v>0</v>
      </c>
      <c r="D130" s="7">
        <f t="shared" si="1"/>
        <v>99.839692088683023</v>
      </c>
    </row>
    <row r="131" spans="1:4" x14ac:dyDescent="0.25">
      <c r="A131" s="5" t="s">
        <v>176</v>
      </c>
      <c r="B131" s="7">
        <v>148.54839800681717</v>
      </c>
      <c r="C131" s="7">
        <v>0</v>
      </c>
      <c r="D131" s="7">
        <f t="shared" si="1"/>
        <v>148.54839800681717</v>
      </c>
    </row>
    <row r="132" spans="1:4" x14ac:dyDescent="0.25">
      <c r="A132" s="5" t="s">
        <v>460</v>
      </c>
      <c r="B132" s="7">
        <v>540.58535933513531</v>
      </c>
      <c r="C132" s="7">
        <v>0</v>
      </c>
      <c r="D132" s="7">
        <f t="shared" si="1"/>
        <v>540.58535933513531</v>
      </c>
    </row>
    <row r="133" spans="1:4" x14ac:dyDescent="0.25">
      <c r="A133" s="5" t="s">
        <v>461</v>
      </c>
      <c r="B133" s="7">
        <v>756.81950306918941</v>
      </c>
      <c r="C133" s="7">
        <v>0</v>
      </c>
      <c r="D133" s="7">
        <f t="shared" si="1"/>
        <v>756.81950306918941</v>
      </c>
    </row>
    <row r="134" spans="1:4" x14ac:dyDescent="0.25">
      <c r="A134" s="5" t="s">
        <v>462</v>
      </c>
      <c r="B134" s="7">
        <v>540.58535933513531</v>
      </c>
      <c r="C134" s="7">
        <v>0</v>
      </c>
      <c r="D134" s="7">
        <f t="shared" si="1"/>
        <v>540.58535933513531</v>
      </c>
    </row>
    <row r="135" spans="1:4" x14ac:dyDescent="0.25">
      <c r="A135" s="5" t="s">
        <v>127</v>
      </c>
      <c r="B135" s="7">
        <v>148.54839800681717</v>
      </c>
      <c r="C135" s="7">
        <v>127.85751836819364</v>
      </c>
      <c r="D135" s="7">
        <f t="shared" si="1"/>
        <v>276.4059163750108</v>
      </c>
    </row>
    <row r="136" spans="1:4" x14ac:dyDescent="0.25">
      <c r="A136" s="5" t="s">
        <v>463</v>
      </c>
      <c r="B136" s="7">
        <v>702.76096713567586</v>
      </c>
      <c r="C136" s="7">
        <v>0</v>
      </c>
      <c r="D136" s="7">
        <f t="shared" si="1"/>
        <v>702.76096713567586</v>
      </c>
    </row>
    <row r="137" spans="1:4" x14ac:dyDescent="0.25">
      <c r="A137" s="5" t="s">
        <v>407</v>
      </c>
      <c r="B137" s="7">
        <v>0</v>
      </c>
      <c r="C137" s="7">
        <v>3.0664382968835087</v>
      </c>
      <c r="D137" s="7">
        <f t="shared" si="1"/>
        <v>3.0664382968835087</v>
      </c>
    </row>
    <row r="138" spans="1:4" x14ac:dyDescent="0.25">
      <c r="A138" s="5" t="s">
        <v>177</v>
      </c>
      <c r="B138" s="7">
        <v>148.54839800681719</v>
      </c>
      <c r="C138" s="7">
        <v>0</v>
      </c>
      <c r="D138" s="7">
        <f t="shared" si="1"/>
        <v>148.54839800681719</v>
      </c>
    </row>
    <row r="139" spans="1:4" x14ac:dyDescent="0.25">
      <c r="A139" s="5" t="s">
        <v>148</v>
      </c>
      <c r="B139" s="7">
        <v>148.54839800681719</v>
      </c>
      <c r="C139" s="7">
        <v>0</v>
      </c>
      <c r="D139" s="7">
        <f t="shared" si="1"/>
        <v>148.54839800681719</v>
      </c>
    </row>
    <row r="140" spans="1:4" x14ac:dyDescent="0.25">
      <c r="A140" s="5" t="s">
        <v>149</v>
      </c>
      <c r="B140" s="7">
        <v>148.54839800681717</v>
      </c>
      <c r="C140" s="7">
        <v>1.0941808494522522</v>
      </c>
      <c r="D140" s="7">
        <f t="shared" si="1"/>
        <v>149.64257885626941</v>
      </c>
    </row>
    <row r="141" spans="1:4" x14ac:dyDescent="0.25">
      <c r="A141" s="5" t="s">
        <v>60</v>
      </c>
      <c r="B141" s="7">
        <v>74.030161230192903</v>
      </c>
      <c r="C141" s="7">
        <v>-0.68179788276307396</v>
      </c>
      <c r="D141" s="7">
        <f t="shared" ref="D141:D204" si="2">SUM(B141:C141)</f>
        <v>73.348363347429824</v>
      </c>
    </row>
    <row r="142" spans="1:4" x14ac:dyDescent="0.25">
      <c r="A142" s="5" t="s">
        <v>327</v>
      </c>
      <c r="B142" s="7">
        <v>68.435770085553855</v>
      </c>
      <c r="C142" s="7">
        <v>0</v>
      </c>
      <c r="D142" s="7">
        <f t="shared" si="2"/>
        <v>68.435770085553855</v>
      </c>
    </row>
    <row r="143" spans="1:4" x14ac:dyDescent="0.25">
      <c r="A143" s="5" t="s">
        <v>29</v>
      </c>
      <c r="B143" s="7">
        <v>-5.6950642238541995</v>
      </c>
      <c r="C143" s="7">
        <v>2.7733469813533467</v>
      </c>
      <c r="D143" s="7">
        <f t="shared" si="2"/>
        <v>-2.9217172425008529</v>
      </c>
    </row>
    <row r="144" spans="1:4" x14ac:dyDescent="0.25">
      <c r="A144" s="5" t="s">
        <v>178</v>
      </c>
      <c r="B144" s="7">
        <v>68.435770085553855</v>
      </c>
      <c r="C144" s="7">
        <v>0</v>
      </c>
      <c r="D144" s="7">
        <f t="shared" si="2"/>
        <v>68.435770085553855</v>
      </c>
    </row>
    <row r="145" spans="1:4" x14ac:dyDescent="0.25">
      <c r="A145" s="5" t="s">
        <v>427</v>
      </c>
      <c r="B145" s="7">
        <v>48.756226116771565</v>
      </c>
      <c r="C145" s="7">
        <v>0</v>
      </c>
      <c r="D145" s="7">
        <f t="shared" si="2"/>
        <v>48.756226116771565</v>
      </c>
    </row>
    <row r="146" spans="1:4" x14ac:dyDescent="0.25">
      <c r="A146" s="5" t="s">
        <v>251</v>
      </c>
      <c r="B146" s="7">
        <v>148.54839800681717</v>
      </c>
      <c r="C146" s="7">
        <v>0</v>
      </c>
      <c r="D146" s="7">
        <f t="shared" si="2"/>
        <v>148.54839800681717</v>
      </c>
    </row>
    <row r="147" spans="1:4" x14ac:dyDescent="0.25">
      <c r="A147" s="5" t="s">
        <v>616</v>
      </c>
      <c r="B147" s="7">
        <v>74.130834309408044</v>
      </c>
      <c r="C147" s="7">
        <v>0</v>
      </c>
      <c r="D147" s="7">
        <f t="shared" si="2"/>
        <v>74.130834309408044</v>
      </c>
    </row>
    <row r="148" spans="1:4" x14ac:dyDescent="0.25">
      <c r="A148" s="5" t="s">
        <v>90</v>
      </c>
      <c r="B148" s="7">
        <v>79.612324093673493</v>
      </c>
      <c r="C148" s="7">
        <v>120.79895509382669</v>
      </c>
      <c r="D148" s="7">
        <f t="shared" si="2"/>
        <v>200.41127918750018</v>
      </c>
    </row>
    <row r="149" spans="1:4" x14ac:dyDescent="0.25">
      <c r="A149" s="5" t="s">
        <v>366</v>
      </c>
      <c r="B149" s="7">
        <v>3132.3888071036909</v>
      </c>
      <c r="C149" s="7">
        <v>0.72679499112919987</v>
      </c>
      <c r="D149" s="7">
        <f t="shared" si="2"/>
        <v>3133.1156020948201</v>
      </c>
    </row>
    <row r="150" spans="1:4" x14ac:dyDescent="0.25">
      <c r="A150" s="5" t="s">
        <v>62</v>
      </c>
      <c r="B150" s="7">
        <v>148.54839800681717</v>
      </c>
      <c r="C150" s="7">
        <v>-1.981966567297226</v>
      </c>
      <c r="D150" s="7">
        <f t="shared" si="2"/>
        <v>146.56643143951993</v>
      </c>
    </row>
    <row r="151" spans="1:4" x14ac:dyDescent="0.25">
      <c r="A151" s="5" t="s">
        <v>259</v>
      </c>
      <c r="B151" s="7">
        <v>148.54839800681719</v>
      </c>
      <c r="C151" s="7">
        <v>0</v>
      </c>
      <c r="D151" s="7">
        <f t="shared" si="2"/>
        <v>148.54839800681719</v>
      </c>
    </row>
    <row r="152" spans="1:4" x14ac:dyDescent="0.25">
      <c r="A152" s="5" t="s">
        <v>116</v>
      </c>
      <c r="B152" s="7">
        <v>68.435770085553855</v>
      </c>
      <c r="C152" s="7">
        <v>92.709189936804904</v>
      </c>
      <c r="D152" s="7">
        <f t="shared" si="2"/>
        <v>161.14496002235876</v>
      </c>
    </row>
    <row r="153" spans="1:4" x14ac:dyDescent="0.25">
      <c r="A153" s="5" t="s">
        <v>150</v>
      </c>
      <c r="B153" s="7">
        <v>148.54839800681717</v>
      </c>
      <c r="C153" s="7">
        <v>0</v>
      </c>
      <c r="D153" s="7">
        <f t="shared" si="2"/>
        <v>148.54839800681717</v>
      </c>
    </row>
    <row r="154" spans="1:4" x14ac:dyDescent="0.25">
      <c r="A154" s="5" t="s">
        <v>70</v>
      </c>
      <c r="B154" s="7">
        <v>79.612324093673493</v>
      </c>
      <c r="C154" s="7">
        <v>15.557064280679507</v>
      </c>
      <c r="D154" s="7">
        <f t="shared" si="2"/>
        <v>95.169388374353005</v>
      </c>
    </row>
    <row r="155" spans="1:4" x14ac:dyDescent="0.25">
      <c r="A155" s="5" t="s">
        <v>151</v>
      </c>
      <c r="B155" s="7">
        <v>148.54839800681717</v>
      </c>
      <c r="C155" s="7">
        <v>0</v>
      </c>
      <c r="D155" s="7">
        <f t="shared" si="2"/>
        <v>148.54839800681717</v>
      </c>
    </row>
    <row r="156" spans="1:4" x14ac:dyDescent="0.25">
      <c r="A156" s="5" t="s">
        <v>314</v>
      </c>
      <c r="B156" s="7">
        <v>148.54839800681719</v>
      </c>
      <c r="C156" s="7">
        <v>0</v>
      </c>
      <c r="D156" s="7">
        <f t="shared" si="2"/>
        <v>148.54839800681719</v>
      </c>
    </row>
    <row r="157" spans="1:4" x14ac:dyDescent="0.25">
      <c r="A157" s="5" t="s">
        <v>179</v>
      </c>
      <c r="B157" s="7">
        <v>148.54839800681717</v>
      </c>
      <c r="C157" s="7">
        <v>0</v>
      </c>
      <c r="D157" s="7">
        <f t="shared" si="2"/>
        <v>148.54839800681717</v>
      </c>
    </row>
    <row r="158" spans="1:4" x14ac:dyDescent="0.25">
      <c r="A158" s="5" t="s">
        <v>464</v>
      </c>
      <c r="B158" s="7">
        <v>567.61462730189214</v>
      </c>
      <c r="C158" s="7">
        <v>0</v>
      </c>
      <c r="D158" s="7">
        <f t="shared" si="2"/>
        <v>567.61462730189214</v>
      </c>
    </row>
    <row r="159" spans="1:4" x14ac:dyDescent="0.25">
      <c r="A159" s="5" t="s">
        <v>208</v>
      </c>
      <c r="B159" s="7">
        <v>140.81036503891278</v>
      </c>
      <c r="C159" s="7">
        <v>-1.1285602812220075</v>
      </c>
      <c r="D159" s="7">
        <f t="shared" si="2"/>
        <v>139.68180475769077</v>
      </c>
    </row>
    <row r="160" spans="1:4" x14ac:dyDescent="0.25">
      <c r="A160" s="5" t="s">
        <v>180</v>
      </c>
      <c r="B160" s="7">
        <v>148.54839800681717</v>
      </c>
      <c r="C160" s="7">
        <v>0</v>
      </c>
      <c r="D160" s="7">
        <f t="shared" si="2"/>
        <v>148.54839800681717</v>
      </c>
    </row>
    <row r="161" spans="1:4" x14ac:dyDescent="0.25">
      <c r="A161" s="5" t="s">
        <v>465</v>
      </c>
      <c r="B161" s="7">
        <v>729.79023510243269</v>
      </c>
      <c r="C161" s="7">
        <v>0</v>
      </c>
      <c r="D161" s="7">
        <f t="shared" si="2"/>
        <v>729.79023510243269</v>
      </c>
    </row>
    <row r="162" spans="1:4" x14ac:dyDescent="0.25">
      <c r="A162" s="5" t="s">
        <v>408</v>
      </c>
      <c r="B162" s="7">
        <v>0</v>
      </c>
      <c r="C162" s="7">
        <v>9.1029917095285526</v>
      </c>
      <c r="D162" s="7">
        <f t="shared" si="2"/>
        <v>9.1029917095285526</v>
      </c>
    </row>
    <row r="163" spans="1:4" x14ac:dyDescent="0.25">
      <c r="A163" s="5" t="s">
        <v>101</v>
      </c>
      <c r="B163" s="7">
        <v>148.54839800681717</v>
      </c>
      <c r="C163" s="7">
        <v>-0.46734848120818739</v>
      </c>
      <c r="D163" s="7">
        <f t="shared" si="2"/>
        <v>148.08104952560899</v>
      </c>
    </row>
    <row r="164" spans="1:4" x14ac:dyDescent="0.25">
      <c r="A164" s="5" t="s">
        <v>121</v>
      </c>
      <c r="B164" s="7">
        <v>99.291868062455791</v>
      </c>
      <c r="C164" s="7">
        <v>306.04216819659581</v>
      </c>
      <c r="D164" s="7">
        <f t="shared" si="2"/>
        <v>405.33403625905157</v>
      </c>
    </row>
    <row r="165" spans="1:4" x14ac:dyDescent="0.25">
      <c r="A165" s="5" t="s">
        <v>278</v>
      </c>
      <c r="B165" s="7">
        <v>5.3456030387638709</v>
      </c>
      <c r="C165" s="7">
        <v>0.30091131102903357</v>
      </c>
      <c r="D165" s="7">
        <f t="shared" si="2"/>
        <v>5.6465143497929047</v>
      </c>
    </row>
    <row r="166" spans="1:4" x14ac:dyDescent="0.25">
      <c r="A166" s="5" t="s">
        <v>466</v>
      </c>
      <c r="B166" s="7">
        <v>1000.0829147700003</v>
      </c>
      <c r="C166" s="7">
        <v>0</v>
      </c>
      <c r="D166" s="7">
        <f t="shared" si="2"/>
        <v>1000.0829147700003</v>
      </c>
    </row>
    <row r="167" spans="1:4" x14ac:dyDescent="0.25">
      <c r="A167" s="5" t="s">
        <v>141</v>
      </c>
      <c r="B167" s="7">
        <v>148.54839800681717</v>
      </c>
      <c r="C167" s="7">
        <v>1166.3858369467032</v>
      </c>
      <c r="D167" s="7">
        <f t="shared" si="2"/>
        <v>1314.9342349535204</v>
      </c>
    </row>
    <row r="168" spans="1:4" x14ac:dyDescent="0.25">
      <c r="A168" s="5" t="s">
        <v>332</v>
      </c>
      <c r="B168" s="7">
        <v>99.839692088683023</v>
      </c>
      <c r="C168" s="7">
        <v>0</v>
      </c>
      <c r="D168" s="7">
        <f t="shared" si="2"/>
        <v>99.839692088683023</v>
      </c>
    </row>
    <row r="169" spans="1:4" x14ac:dyDescent="0.25">
      <c r="A169" s="5" t="s">
        <v>647</v>
      </c>
      <c r="B169" s="7">
        <v>0</v>
      </c>
      <c r="C169" s="7">
        <v>13.782028310279056</v>
      </c>
      <c r="D169" s="7">
        <f t="shared" si="2"/>
        <v>13.782028310279056</v>
      </c>
    </row>
    <row r="170" spans="1:4" x14ac:dyDescent="0.25">
      <c r="A170" s="5" t="s">
        <v>30</v>
      </c>
      <c r="B170" s="7">
        <v>0</v>
      </c>
      <c r="C170" s="7">
        <v>2.6644817265830079</v>
      </c>
      <c r="D170" s="7">
        <f t="shared" si="2"/>
        <v>2.6644817265830079</v>
      </c>
    </row>
    <row r="171" spans="1:4" x14ac:dyDescent="0.25">
      <c r="A171" s="5" t="s">
        <v>9</v>
      </c>
      <c r="B171" s="7">
        <v>29.081894773101297</v>
      </c>
      <c r="C171" s="7">
        <v>1.6246505391650159</v>
      </c>
      <c r="D171" s="7">
        <f t="shared" si="2"/>
        <v>30.706545312266314</v>
      </c>
    </row>
    <row r="172" spans="1:4" x14ac:dyDescent="0.25">
      <c r="A172" s="5" t="s">
        <v>467</v>
      </c>
      <c r="B172" s="7">
        <v>702.76096713567586</v>
      </c>
      <c r="C172" s="7">
        <v>0</v>
      </c>
      <c r="D172" s="7">
        <f t="shared" si="2"/>
        <v>702.76096713567586</v>
      </c>
    </row>
    <row r="173" spans="1:4" x14ac:dyDescent="0.25">
      <c r="A173" s="5" t="s">
        <v>468</v>
      </c>
      <c r="B173" s="7">
        <v>567.61462730189214</v>
      </c>
      <c r="C173" s="7">
        <v>0</v>
      </c>
      <c r="D173" s="7">
        <f t="shared" si="2"/>
        <v>567.61462730189214</v>
      </c>
    </row>
    <row r="174" spans="1:4" x14ac:dyDescent="0.25">
      <c r="A174" s="5" t="s">
        <v>232</v>
      </c>
      <c r="B174" s="7">
        <v>148.54839800681719</v>
      </c>
      <c r="C174" s="7">
        <v>0</v>
      </c>
      <c r="D174" s="7">
        <f t="shared" si="2"/>
        <v>148.54839800681719</v>
      </c>
    </row>
    <row r="175" spans="1:4" x14ac:dyDescent="0.25">
      <c r="A175" s="5" t="s">
        <v>328</v>
      </c>
      <c r="B175" s="7">
        <v>148.54839800681717</v>
      </c>
      <c r="C175" s="7">
        <v>0</v>
      </c>
      <c r="D175" s="7">
        <f t="shared" si="2"/>
        <v>148.54839800681717</v>
      </c>
    </row>
    <row r="176" spans="1:4" x14ac:dyDescent="0.25">
      <c r="A176" s="5" t="s">
        <v>469</v>
      </c>
      <c r="B176" s="7">
        <v>540.58535933513531</v>
      </c>
      <c r="C176" s="7">
        <v>0</v>
      </c>
      <c r="D176" s="7">
        <f t="shared" si="2"/>
        <v>540.58535933513531</v>
      </c>
    </row>
    <row r="177" spans="1:4" x14ac:dyDescent="0.25">
      <c r="A177" s="5" t="s">
        <v>181</v>
      </c>
      <c r="B177" s="7">
        <v>148.54839800681717</v>
      </c>
      <c r="C177" s="7">
        <v>0</v>
      </c>
      <c r="D177" s="7">
        <f t="shared" si="2"/>
        <v>148.54839800681717</v>
      </c>
    </row>
    <row r="178" spans="1:4" x14ac:dyDescent="0.25">
      <c r="A178" s="5" t="s">
        <v>470</v>
      </c>
      <c r="B178" s="7">
        <v>594.64389526864898</v>
      </c>
      <c r="C178" s="7">
        <v>0</v>
      </c>
      <c r="D178" s="7">
        <f t="shared" si="2"/>
        <v>594.64389526864898</v>
      </c>
    </row>
    <row r="179" spans="1:4" x14ac:dyDescent="0.25">
      <c r="A179" s="5" t="s">
        <v>152</v>
      </c>
      <c r="B179" s="7">
        <v>99.291868062455791</v>
      </c>
      <c r="C179" s="7">
        <v>0</v>
      </c>
      <c r="D179" s="7">
        <f t="shared" si="2"/>
        <v>99.291868062455791</v>
      </c>
    </row>
    <row r="180" spans="1:4" ht="12.65" customHeight="1" x14ac:dyDescent="0.25">
      <c r="A180" s="5" t="s">
        <v>55</v>
      </c>
      <c r="B180" s="7">
        <v>148.54839800681717</v>
      </c>
      <c r="C180" s="7">
        <v>0.35754470723113763</v>
      </c>
      <c r="D180" s="7">
        <f t="shared" si="2"/>
        <v>148.90594271404831</v>
      </c>
    </row>
    <row r="181" spans="1:4" x14ac:dyDescent="0.25">
      <c r="A181" s="5" t="s">
        <v>353</v>
      </c>
      <c r="B181" s="7">
        <v>96.018331297504261</v>
      </c>
      <c r="C181" s="7">
        <v>0</v>
      </c>
      <c r="D181" s="7">
        <f t="shared" si="2"/>
        <v>96.018331297504261</v>
      </c>
    </row>
    <row r="182" spans="1:4" x14ac:dyDescent="0.25">
      <c r="A182" s="5" t="s">
        <v>280</v>
      </c>
      <c r="B182" s="7">
        <v>0</v>
      </c>
      <c r="C182" s="7">
        <v>-18.182349124195746</v>
      </c>
      <c r="D182" s="7">
        <f t="shared" si="2"/>
        <v>-18.182349124195746</v>
      </c>
    </row>
    <row r="183" spans="1:4" x14ac:dyDescent="0.25">
      <c r="A183" s="5" t="s">
        <v>539</v>
      </c>
      <c r="B183" s="7">
        <v>0</v>
      </c>
      <c r="C183" s="7">
        <v>1203.3972639988287</v>
      </c>
      <c r="D183" s="7">
        <f t="shared" si="2"/>
        <v>1203.3972639988287</v>
      </c>
    </row>
    <row r="184" spans="1:4" x14ac:dyDescent="0.25">
      <c r="A184" s="5" t="s">
        <v>134</v>
      </c>
      <c r="B184" s="7">
        <v>74.167578811107163</v>
      </c>
      <c r="C184" s="7">
        <v>719.29939231978449</v>
      </c>
      <c r="D184" s="7">
        <f t="shared" si="2"/>
        <v>793.46697113089169</v>
      </c>
    </row>
    <row r="185" spans="1:4" x14ac:dyDescent="0.25">
      <c r="A185" s="5" t="s">
        <v>124</v>
      </c>
      <c r="B185" s="7">
        <v>148.54839800681717</v>
      </c>
      <c r="C185" s="7">
        <v>74.321716584398899</v>
      </c>
      <c r="D185" s="7">
        <f t="shared" si="2"/>
        <v>222.87011459121607</v>
      </c>
    </row>
    <row r="186" spans="1:4" x14ac:dyDescent="0.25">
      <c r="A186" s="5" t="s">
        <v>211</v>
      </c>
      <c r="B186" s="7">
        <v>148.54839800681717</v>
      </c>
      <c r="C186" s="7">
        <v>0</v>
      </c>
      <c r="D186" s="7">
        <f t="shared" si="2"/>
        <v>148.54839800681717</v>
      </c>
    </row>
    <row r="187" spans="1:4" x14ac:dyDescent="0.25">
      <c r="A187" s="5" t="s">
        <v>153</v>
      </c>
      <c r="B187" s="7">
        <v>148.54839800681717</v>
      </c>
      <c r="C187" s="7">
        <v>0</v>
      </c>
      <c r="D187" s="7">
        <f t="shared" si="2"/>
        <v>148.54839800681717</v>
      </c>
    </row>
    <row r="188" spans="1:4" x14ac:dyDescent="0.25">
      <c r="A188" s="5" t="s">
        <v>222</v>
      </c>
      <c r="B188" s="7">
        <v>148.54839800681717</v>
      </c>
      <c r="C188" s="7">
        <v>0</v>
      </c>
      <c r="D188" s="7">
        <f t="shared" si="2"/>
        <v>148.54839800681717</v>
      </c>
    </row>
    <row r="189" spans="1:4" x14ac:dyDescent="0.25">
      <c r="A189" s="5" t="s">
        <v>605</v>
      </c>
      <c r="B189" s="7">
        <v>74.130834309408044</v>
      </c>
      <c r="C189" s="7">
        <v>0</v>
      </c>
      <c r="D189" s="7">
        <f t="shared" si="2"/>
        <v>74.130834309408044</v>
      </c>
    </row>
    <row r="190" spans="1:4" x14ac:dyDescent="0.25">
      <c r="A190" s="5" t="s">
        <v>315</v>
      </c>
      <c r="B190" s="7">
        <v>96.018331297504247</v>
      </c>
      <c r="C190" s="7">
        <v>0</v>
      </c>
      <c r="D190" s="7">
        <f t="shared" si="2"/>
        <v>96.018331297504247</v>
      </c>
    </row>
    <row r="191" spans="1:4" x14ac:dyDescent="0.25">
      <c r="A191" s="5" t="s">
        <v>122</v>
      </c>
      <c r="B191" s="7">
        <v>148.54839800681717</v>
      </c>
      <c r="C191" s="7">
        <v>69.094206804651691</v>
      </c>
      <c r="D191" s="7">
        <f t="shared" si="2"/>
        <v>217.64260481146886</v>
      </c>
    </row>
    <row r="192" spans="1:4" x14ac:dyDescent="0.25">
      <c r="A192" s="5" t="s">
        <v>31</v>
      </c>
      <c r="B192" s="7">
        <v>148.54839800681717</v>
      </c>
      <c r="C192" s="7">
        <v>3.0511155411488038</v>
      </c>
      <c r="D192" s="7">
        <f t="shared" si="2"/>
        <v>151.59951354796598</v>
      </c>
    </row>
    <row r="193" spans="1:4" x14ac:dyDescent="0.25">
      <c r="A193" s="5" t="s">
        <v>471</v>
      </c>
      <c r="B193" s="7">
        <v>567.61462730189214</v>
      </c>
      <c r="C193" s="7">
        <v>0</v>
      </c>
      <c r="D193" s="7">
        <f t="shared" si="2"/>
        <v>567.61462730189214</v>
      </c>
    </row>
    <row r="194" spans="1:4" x14ac:dyDescent="0.25">
      <c r="A194" s="5" t="s">
        <v>316</v>
      </c>
      <c r="B194" s="7">
        <v>148.54839800681719</v>
      </c>
      <c r="C194" s="7">
        <v>0</v>
      </c>
      <c r="D194" s="7">
        <f t="shared" si="2"/>
        <v>148.54839800681719</v>
      </c>
    </row>
    <row r="195" spans="1:4" x14ac:dyDescent="0.25">
      <c r="A195" s="5" t="s">
        <v>110</v>
      </c>
      <c r="B195" s="7">
        <v>0</v>
      </c>
      <c r="C195" s="7">
        <v>62.77635773669023</v>
      </c>
      <c r="D195" s="7">
        <f t="shared" si="2"/>
        <v>62.77635773669023</v>
      </c>
    </row>
    <row r="196" spans="1:4" x14ac:dyDescent="0.25">
      <c r="A196" s="5" t="s">
        <v>15</v>
      </c>
      <c r="B196" s="7">
        <v>74.030161230192903</v>
      </c>
      <c r="C196" s="7">
        <v>-4.0233798553682831</v>
      </c>
      <c r="D196" s="7">
        <f t="shared" si="2"/>
        <v>70.006781374824612</v>
      </c>
    </row>
    <row r="197" spans="1:4" x14ac:dyDescent="0.25">
      <c r="A197" s="5" t="s">
        <v>32</v>
      </c>
      <c r="B197" s="7">
        <v>0</v>
      </c>
      <c r="C197" s="7">
        <v>2.7740682597504871</v>
      </c>
      <c r="D197" s="7">
        <f t="shared" si="2"/>
        <v>2.7740682597504871</v>
      </c>
    </row>
    <row r="198" spans="1:4" x14ac:dyDescent="0.25">
      <c r="A198" s="5" t="s">
        <v>601</v>
      </c>
      <c r="B198" s="7">
        <v>45.346994793021722</v>
      </c>
      <c r="C198" s="7">
        <v>0</v>
      </c>
      <c r="D198" s="7">
        <f t="shared" si="2"/>
        <v>45.346994793021722</v>
      </c>
    </row>
    <row r="199" spans="1:4" x14ac:dyDescent="0.25">
      <c r="A199" s="5" t="s">
        <v>472</v>
      </c>
      <c r="B199" s="7">
        <v>621.6731632354057</v>
      </c>
      <c r="C199" s="7">
        <v>0</v>
      </c>
      <c r="D199" s="7">
        <f t="shared" si="2"/>
        <v>621.6731632354057</v>
      </c>
    </row>
    <row r="200" spans="1:4" x14ac:dyDescent="0.25">
      <c r="A200" s="5" t="s">
        <v>317</v>
      </c>
      <c r="B200" s="7">
        <v>148.54839800681717</v>
      </c>
      <c r="C200" s="7">
        <v>0</v>
      </c>
      <c r="D200" s="7">
        <f t="shared" si="2"/>
        <v>148.54839800681717</v>
      </c>
    </row>
    <row r="201" spans="1:4" x14ac:dyDescent="0.25">
      <c r="A201" s="5" t="s">
        <v>260</v>
      </c>
      <c r="B201" s="7">
        <v>99.291868062455791</v>
      </c>
      <c r="C201" s="7">
        <v>0</v>
      </c>
      <c r="D201" s="7">
        <f t="shared" si="2"/>
        <v>99.291868062455791</v>
      </c>
    </row>
    <row r="202" spans="1:4" x14ac:dyDescent="0.25">
      <c r="A202" s="5" t="s">
        <v>182</v>
      </c>
      <c r="B202" s="7">
        <v>148.54839800681717</v>
      </c>
      <c r="C202" s="7">
        <v>0</v>
      </c>
      <c r="D202" s="7">
        <f t="shared" si="2"/>
        <v>148.54839800681717</v>
      </c>
    </row>
    <row r="203" spans="1:4" x14ac:dyDescent="0.25">
      <c r="A203" s="5" t="s">
        <v>105</v>
      </c>
      <c r="B203" s="7">
        <v>148.54839800681717</v>
      </c>
      <c r="C203" s="7">
        <v>50.282215370535894</v>
      </c>
      <c r="D203" s="7">
        <f t="shared" si="2"/>
        <v>198.83061337735307</v>
      </c>
    </row>
    <row r="204" spans="1:4" x14ac:dyDescent="0.25">
      <c r="A204" s="5" t="s">
        <v>269</v>
      </c>
      <c r="B204" s="7">
        <v>68.435770085553855</v>
      </c>
      <c r="C204" s="7">
        <v>0</v>
      </c>
      <c r="D204" s="7">
        <f t="shared" si="2"/>
        <v>68.435770085553855</v>
      </c>
    </row>
    <row r="205" spans="1:4" x14ac:dyDescent="0.25">
      <c r="A205" s="5" t="s">
        <v>51</v>
      </c>
      <c r="B205" s="7">
        <v>3709.5372737196494</v>
      </c>
      <c r="C205" s="7">
        <v>26408.13286108588</v>
      </c>
      <c r="D205" s="7">
        <f t="shared" ref="D205:D268" si="3">SUM(B205:C205)</f>
        <v>30117.670134805529</v>
      </c>
    </row>
    <row r="206" spans="1:4" x14ac:dyDescent="0.25">
      <c r="A206" s="5" t="s">
        <v>386</v>
      </c>
      <c r="B206" s="7">
        <v>74.130834309408044</v>
      </c>
      <c r="C206" s="7">
        <v>0</v>
      </c>
      <c r="D206" s="7">
        <f t="shared" si="3"/>
        <v>74.130834309408044</v>
      </c>
    </row>
    <row r="207" spans="1:4" x14ac:dyDescent="0.25">
      <c r="A207" s="5" t="s">
        <v>33</v>
      </c>
      <c r="B207" s="7">
        <v>0</v>
      </c>
      <c r="C207" s="7">
        <v>2.7740682597504871</v>
      </c>
      <c r="D207" s="7">
        <f t="shared" si="3"/>
        <v>2.7740682597504871</v>
      </c>
    </row>
    <row r="208" spans="1:4" x14ac:dyDescent="0.25">
      <c r="A208" s="5" t="s">
        <v>288</v>
      </c>
      <c r="B208" s="7">
        <v>99.291868062455791</v>
      </c>
      <c r="C208" s="7">
        <v>0</v>
      </c>
      <c r="D208" s="7">
        <f t="shared" si="3"/>
        <v>99.291868062455791</v>
      </c>
    </row>
    <row r="209" spans="1:4" x14ac:dyDescent="0.25">
      <c r="A209" s="5" t="s">
        <v>117</v>
      </c>
      <c r="B209" s="7">
        <v>0</v>
      </c>
      <c r="C209" s="7">
        <v>92.726947549374373</v>
      </c>
      <c r="D209" s="7">
        <f t="shared" si="3"/>
        <v>92.726947549374373</v>
      </c>
    </row>
    <row r="210" spans="1:4" x14ac:dyDescent="0.25">
      <c r="A210" s="5" t="s">
        <v>73</v>
      </c>
      <c r="B210" s="7">
        <v>148.54839800681717</v>
      </c>
      <c r="C210" s="7">
        <v>-0.11648858956697851</v>
      </c>
      <c r="D210" s="7">
        <f t="shared" si="3"/>
        <v>148.43190941725018</v>
      </c>
    </row>
    <row r="211" spans="1:4" x14ac:dyDescent="0.25">
      <c r="A211" s="5" t="s">
        <v>374</v>
      </c>
      <c r="B211" s="7">
        <v>4.0428042264795412</v>
      </c>
      <c r="C211" s="7">
        <v>0</v>
      </c>
      <c r="D211" s="7">
        <f t="shared" si="3"/>
        <v>4.0428042264795412</v>
      </c>
    </row>
    <row r="212" spans="1:4" x14ac:dyDescent="0.25">
      <c r="A212" s="5" t="s">
        <v>473</v>
      </c>
      <c r="B212" s="7">
        <v>567.61462730189214</v>
      </c>
      <c r="C212" s="7">
        <v>0</v>
      </c>
      <c r="D212" s="7">
        <f t="shared" si="3"/>
        <v>567.61462730189214</v>
      </c>
    </row>
    <row r="213" spans="1:4" x14ac:dyDescent="0.25">
      <c r="A213" s="5" t="s">
        <v>362</v>
      </c>
      <c r="B213" s="7">
        <v>154.22430675362816</v>
      </c>
      <c r="C213" s="7">
        <v>0</v>
      </c>
      <c r="D213" s="7">
        <f t="shared" si="3"/>
        <v>154.22430675362816</v>
      </c>
    </row>
    <row r="214" spans="1:4" x14ac:dyDescent="0.25">
      <c r="A214" s="5" t="s">
        <v>291</v>
      </c>
      <c r="B214" s="7">
        <v>30.856097976901943</v>
      </c>
      <c r="C214" s="7">
        <v>13.944326559341054</v>
      </c>
      <c r="D214" s="7">
        <f t="shared" si="3"/>
        <v>44.800424536243</v>
      </c>
    </row>
    <row r="215" spans="1:4" x14ac:dyDescent="0.25">
      <c r="A215" s="5" t="s">
        <v>212</v>
      </c>
      <c r="B215" s="7">
        <v>148.54839800681717</v>
      </c>
      <c r="C215" s="7">
        <v>0</v>
      </c>
      <c r="D215" s="7">
        <f t="shared" si="3"/>
        <v>148.54839800681717</v>
      </c>
    </row>
    <row r="216" spans="1:4" x14ac:dyDescent="0.25">
      <c r="A216" s="5" t="s">
        <v>474</v>
      </c>
      <c r="B216" s="7">
        <v>729.79023510243269</v>
      </c>
      <c r="C216" s="7">
        <v>0</v>
      </c>
      <c r="D216" s="7">
        <f t="shared" si="3"/>
        <v>729.79023510243269</v>
      </c>
    </row>
    <row r="217" spans="1:4" x14ac:dyDescent="0.25">
      <c r="A217" s="5" t="s">
        <v>61</v>
      </c>
      <c r="B217" s="7">
        <v>79.612324093673493</v>
      </c>
      <c r="C217" s="7">
        <v>12.450489897060468</v>
      </c>
      <c r="D217" s="7">
        <f t="shared" si="3"/>
        <v>92.062813990733957</v>
      </c>
    </row>
    <row r="218" spans="1:4" x14ac:dyDescent="0.25">
      <c r="A218" s="5" t="s">
        <v>223</v>
      </c>
      <c r="B218" s="7">
        <v>148.54839800681717</v>
      </c>
      <c r="C218" s="7">
        <v>0</v>
      </c>
      <c r="D218" s="7">
        <f t="shared" si="3"/>
        <v>148.54839800681717</v>
      </c>
    </row>
    <row r="219" spans="1:4" x14ac:dyDescent="0.25">
      <c r="A219" s="5" t="s">
        <v>298</v>
      </c>
      <c r="B219" s="7">
        <v>148.54839800681717</v>
      </c>
      <c r="C219" s="7">
        <v>0</v>
      </c>
      <c r="D219" s="7">
        <f t="shared" si="3"/>
        <v>148.54839800681717</v>
      </c>
    </row>
    <row r="220" spans="1:4" x14ac:dyDescent="0.25">
      <c r="A220" s="5" t="s">
        <v>204</v>
      </c>
      <c r="B220" s="7">
        <v>75.841329774534842</v>
      </c>
      <c r="C220" s="7">
        <v>-9.6763960477339005E-3</v>
      </c>
      <c r="D220" s="7">
        <f t="shared" si="3"/>
        <v>75.831653378487104</v>
      </c>
    </row>
    <row r="221" spans="1:4" x14ac:dyDescent="0.25">
      <c r="A221" s="5" t="s">
        <v>53</v>
      </c>
      <c r="B221" s="7">
        <v>878.33863310924983</v>
      </c>
      <c r="C221" s="7">
        <v>0.73418367542147678</v>
      </c>
      <c r="D221" s="7">
        <f t="shared" si="3"/>
        <v>879.07281678467132</v>
      </c>
    </row>
    <row r="222" spans="1:4" x14ac:dyDescent="0.25">
      <c r="A222" s="5" t="s">
        <v>217</v>
      </c>
      <c r="B222" s="7">
        <v>148.54839800681717</v>
      </c>
      <c r="C222" s="7">
        <v>0</v>
      </c>
      <c r="D222" s="7">
        <f t="shared" si="3"/>
        <v>148.54839800681717</v>
      </c>
    </row>
    <row r="223" spans="1:4" x14ac:dyDescent="0.25">
      <c r="A223" s="5" t="s">
        <v>354</v>
      </c>
      <c r="B223" s="7">
        <v>68.435770085553855</v>
      </c>
      <c r="C223" s="7">
        <v>0</v>
      </c>
      <c r="D223" s="7">
        <f t="shared" si="3"/>
        <v>68.435770085553855</v>
      </c>
    </row>
    <row r="224" spans="1:4" x14ac:dyDescent="0.25">
      <c r="A224" s="5" t="s">
        <v>231</v>
      </c>
      <c r="B224" s="7">
        <v>148.54839800681717</v>
      </c>
      <c r="C224" s="7">
        <v>0</v>
      </c>
      <c r="D224" s="7">
        <f t="shared" si="3"/>
        <v>148.54839800681717</v>
      </c>
    </row>
    <row r="225" spans="1:4" x14ac:dyDescent="0.25">
      <c r="A225" s="5" t="s">
        <v>261</v>
      </c>
      <c r="B225" s="7">
        <v>148.54839800681717</v>
      </c>
      <c r="C225" s="7">
        <v>0</v>
      </c>
      <c r="D225" s="7">
        <f t="shared" si="3"/>
        <v>148.54839800681717</v>
      </c>
    </row>
    <row r="226" spans="1:4" x14ac:dyDescent="0.25">
      <c r="A226" s="5" t="s">
        <v>343</v>
      </c>
      <c r="B226" s="7">
        <v>148.54839800681717</v>
      </c>
      <c r="C226" s="7">
        <v>0</v>
      </c>
      <c r="D226" s="7">
        <f t="shared" si="3"/>
        <v>148.54839800681717</v>
      </c>
    </row>
    <row r="227" spans="1:4" x14ac:dyDescent="0.25">
      <c r="A227" s="5" t="s">
        <v>154</v>
      </c>
      <c r="B227" s="7">
        <v>148.54839800681717</v>
      </c>
      <c r="C227" s="7">
        <v>0</v>
      </c>
      <c r="D227" s="7">
        <f t="shared" si="3"/>
        <v>148.54839800681717</v>
      </c>
    </row>
    <row r="228" spans="1:4" x14ac:dyDescent="0.25">
      <c r="A228" s="5" t="s">
        <v>86</v>
      </c>
      <c r="B228" s="7">
        <v>148.54839800681717</v>
      </c>
      <c r="C228" s="7">
        <v>14.307271196481469</v>
      </c>
      <c r="D228" s="7">
        <f t="shared" si="3"/>
        <v>162.85566920329865</v>
      </c>
    </row>
    <row r="229" spans="1:4" x14ac:dyDescent="0.25">
      <c r="A229" s="5" t="s">
        <v>155</v>
      </c>
      <c r="B229" s="7">
        <v>148.54839800681717</v>
      </c>
      <c r="C229" s="7">
        <v>0</v>
      </c>
      <c r="D229" s="7">
        <f t="shared" si="3"/>
        <v>148.54839800681717</v>
      </c>
    </row>
    <row r="230" spans="1:4" x14ac:dyDescent="0.25">
      <c r="A230" s="5" t="s">
        <v>345</v>
      </c>
      <c r="B230" s="7">
        <v>113.26809560420662</v>
      </c>
      <c r="C230" s="7">
        <v>0</v>
      </c>
      <c r="D230" s="7">
        <f t="shared" si="3"/>
        <v>113.26809560420662</v>
      </c>
    </row>
    <row r="231" spans="1:4" x14ac:dyDescent="0.25">
      <c r="A231" s="5" t="s">
        <v>252</v>
      </c>
      <c r="B231" s="7">
        <v>148.54839800681717</v>
      </c>
      <c r="C231" s="7">
        <v>0</v>
      </c>
      <c r="D231" s="7">
        <f t="shared" si="3"/>
        <v>148.54839800681717</v>
      </c>
    </row>
    <row r="232" spans="1:4" x14ac:dyDescent="0.25">
      <c r="A232" s="5" t="s">
        <v>475</v>
      </c>
      <c r="B232" s="7">
        <v>567.61462730189214</v>
      </c>
      <c r="C232" s="7">
        <v>0</v>
      </c>
      <c r="D232" s="7">
        <f t="shared" si="3"/>
        <v>567.61462730189214</v>
      </c>
    </row>
    <row r="233" spans="1:4" x14ac:dyDescent="0.25">
      <c r="A233" s="5" t="s">
        <v>344</v>
      </c>
      <c r="B233" s="7">
        <v>137.23896520394953</v>
      </c>
      <c r="C233" s="7">
        <v>0</v>
      </c>
      <c r="D233" s="7">
        <f t="shared" si="3"/>
        <v>137.23896520394953</v>
      </c>
    </row>
    <row r="234" spans="1:4" x14ac:dyDescent="0.25">
      <c r="A234" s="5" t="s">
        <v>476</v>
      </c>
      <c r="B234" s="7">
        <v>621.6731632354057</v>
      </c>
      <c r="C234" s="7">
        <v>0</v>
      </c>
      <c r="D234" s="7">
        <f t="shared" si="3"/>
        <v>621.6731632354057</v>
      </c>
    </row>
    <row r="235" spans="1:4" x14ac:dyDescent="0.25">
      <c r="A235" s="5" t="s">
        <v>118</v>
      </c>
      <c r="B235" s="7">
        <v>0</v>
      </c>
      <c r="C235" s="7">
        <v>78.003740802103664</v>
      </c>
      <c r="D235" s="7">
        <f t="shared" si="3"/>
        <v>78.003740802103664</v>
      </c>
    </row>
    <row r="236" spans="1:4" x14ac:dyDescent="0.25">
      <c r="A236" s="5" t="s">
        <v>80</v>
      </c>
      <c r="B236" s="7">
        <v>76.040924258710277</v>
      </c>
      <c r="C236" s="7">
        <v>54.033326516396798</v>
      </c>
      <c r="D236" s="7">
        <f t="shared" si="3"/>
        <v>130.07425077510709</v>
      </c>
    </row>
    <row r="237" spans="1:4" x14ac:dyDescent="0.25">
      <c r="A237" s="5" t="s">
        <v>34</v>
      </c>
      <c r="B237" s="7">
        <v>0</v>
      </c>
      <c r="C237" s="7">
        <v>2.2099809836879629</v>
      </c>
      <c r="D237" s="7">
        <f t="shared" si="3"/>
        <v>2.2099809836879629</v>
      </c>
    </row>
    <row r="238" spans="1:4" x14ac:dyDescent="0.25">
      <c r="A238" s="5" t="s">
        <v>262</v>
      </c>
      <c r="B238" s="7">
        <v>148.54839800681717</v>
      </c>
      <c r="C238" s="7">
        <v>0</v>
      </c>
      <c r="D238" s="7">
        <f t="shared" si="3"/>
        <v>148.54839800681717</v>
      </c>
    </row>
    <row r="239" spans="1:4" x14ac:dyDescent="0.25">
      <c r="A239" s="5" t="s">
        <v>477</v>
      </c>
      <c r="B239" s="7">
        <v>567.61462730189214</v>
      </c>
      <c r="C239" s="7">
        <v>0</v>
      </c>
      <c r="D239" s="7">
        <f t="shared" si="3"/>
        <v>567.61462730189214</v>
      </c>
    </row>
    <row r="240" spans="1:4" x14ac:dyDescent="0.25">
      <c r="A240" s="5" t="s">
        <v>35</v>
      </c>
      <c r="B240" s="7">
        <v>0</v>
      </c>
      <c r="C240" s="7">
        <v>2.7740682597504871</v>
      </c>
      <c r="D240" s="7">
        <f t="shared" si="3"/>
        <v>2.7740682597504871</v>
      </c>
    </row>
    <row r="241" spans="1:4" x14ac:dyDescent="0.25">
      <c r="A241" s="5" t="s">
        <v>12</v>
      </c>
      <c r="B241" s="7">
        <v>148.54839800681717</v>
      </c>
      <c r="C241" s="7">
        <v>0.80121526880967986</v>
      </c>
      <c r="D241" s="7">
        <f t="shared" si="3"/>
        <v>149.34961327562684</v>
      </c>
    </row>
    <row r="242" spans="1:4" x14ac:dyDescent="0.25">
      <c r="A242" s="5" t="s">
        <v>225</v>
      </c>
      <c r="B242" s="7">
        <v>148.54839800681717</v>
      </c>
      <c r="C242" s="7">
        <v>0</v>
      </c>
      <c r="D242" s="7">
        <f t="shared" si="3"/>
        <v>148.54839800681717</v>
      </c>
    </row>
    <row r="243" spans="1:4" x14ac:dyDescent="0.25">
      <c r="A243" s="5" t="s">
        <v>292</v>
      </c>
      <c r="B243" s="7">
        <v>76.500980542238977</v>
      </c>
      <c r="C243" s="7">
        <v>7.3223261531006223</v>
      </c>
      <c r="D243" s="7">
        <f t="shared" si="3"/>
        <v>83.823306695339596</v>
      </c>
    </row>
    <row r="244" spans="1:4" x14ac:dyDescent="0.25">
      <c r="A244" s="5" t="s">
        <v>125</v>
      </c>
      <c r="B244" s="7">
        <v>22150.372522946811</v>
      </c>
      <c r="C244" s="7">
        <v>59.44698406385146</v>
      </c>
      <c r="D244" s="7">
        <f t="shared" si="3"/>
        <v>22209.819507010663</v>
      </c>
    </row>
    <row r="245" spans="1:4" x14ac:dyDescent="0.25">
      <c r="A245" s="5" t="s">
        <v>81</v>
      </c>
      <c r="B245" s="7">
        <v>140.81036503891278</v>
      </c>
      <c r="C245" s="7">
        <v>-19.759419234087051</v>
      </c>
      <c r="D245" s="7">
        <f t="shared" si="3"/>
        <v>121.05094580482573</v>
      </c>
    </row>
    <row r="246" spans="1:4" x14ac:dyDescent="0.25">
      <c r="A246" s="5" t="s">
        <v>137</v>
      </c>
      <c r="B246" s="7">
        <v>79.612324093673493</v>
      </c>
      <c r="C246" s="7">
        <v>7263.0140441587255</v>
      </c>
      <c r="D246" s="7">
        <f t="shared" si="3"/>
        <v>7342.6263682523986</v>
      </c>
    </row>
    <row r="247" spans="1:4" x14ac:dyDescent="0.25">
      <c r="A247" s="5" t="s">
        <v>68</v>
      </c>
      <c r="B247" s="7">
        <v>148.54839800681717</v>
      </c>
      <c r="C247" s="7">
        <v>-39.753978041393644</v>
      </c>
      <c r="D247" s="7">
        <f t="shared" si="3"/>
        <v>108.79441996542351</v>
      </c>
    </row>
    <row r="248" spans="1:4" x14ac:dyDescent="0.25">
      <c r="A248" s="5" t="s">
        <v>36</v>
      </c>
      <c r="B248" s="7">
        <v>0</v>
      </c>
      <c r="C248" s="7">
        <v>2.7740682597504871</v>
      </c>
      <c r="D248" s="7">
        <f t="shared" si="3"/>
        <v>2.7740682597504871</v>
      </c>
    </row>
    <row r="249" spans="1:4" x14ac:dyDescent="0.25">
      <c r="A249" s="5" t="s">
        <v>91</v>
      </c>
      <c r="B249" s="7">
        <v>148.54839800681717</v>
      </c>
      <c r="C249" s="7">
        <v>2.2467996866416824E-2</v>
      </c>
      <c r="D249" s="7">
        <f t="shared" si="3"/>
        <v>148.57086600368359</v>
      </c>
    </row>
    <row r="250" spans="1:4" x14ac:dyDescent="0.25">
      <c r="A250" s="5" t="s">
        <v>183</v>
      </c>
      <c r="B250" s="7">
        <v>148.54839800681717</v>
      </c>
      <c r="C250" s="7">
        <v>0</v>
      </c>
      <c r="D250" s="7">
        <f t="shared" si="3"/>
        <v>148.54839800681717</v>
      </c>
    </row>
    <row r="251" spans="1:4" x14ac:dyDescent="0.25">
      <c r="A251" s="5" t="s">
        <v>130</v>
      </c>
      <c r="B251" s="7">
        <v>148.54839800681717</v>
      </c>
      <c r="C251" s="7">
        <v>213.32057626944481</v>
      </c>
      <c r="D251" s="7">
        <f t="shared" si="3"/>
        <v>361.86897427626195</v>
      </c>
    </row>
    <row r="252" spans="1:4" x14ac:dyDescent="0.25">
      <c r="A252" s="5" t="s">
        <v>111</v>
      </c>
      <c r="B252" s="7">
        <v>0</v>
      </c>
      <c r="C252" s="7">
        <v>64.926062713391673</v>
      </c>
      <c r="D252" s="7">
        <f t="shared" si="3"/>
        <v>64.926062713391673</v>
      </c>
    </row>
    <row r="253" spans="1:4" x14ac:dyDescent="0.25">
      <c r="A253" s="5" t="s">
        <v>7</v>
      </c>
      <c r="B253" s="7">
        <v>148.54839800681717</v>
      </c>
      <c r="C253" s="7">
        <v>1.8103340586054124E-2</v>
      </c>
      <c r="D253" s="7">
        <f t="shared" si="3"/>
        <v>148.56650134740323</v>
      </c>
    </row>
    <row r="254" spans="1:4" x14ac:dyDescent="0.25">
      <c r="A254" s="5" t="s">
        <v>302</v>
      </c>
      <c r="B254" s="7">
        <v>137.23896520394953</v>
      </c>
      <c r="C254" s="7">
        <v>0</v>
      </c>
      <c r="D254" s="7">
        <f t="shared" si="3"/>
        <v>137.23896520394953</v>
      </c>
    </row>
    <row r="255" spans="1:4" x14ac:dyDescent="0.25">
      <c r="A255" s="5" t="s">
        <v>82</v>
      </c>
      <c r="B255" s="7">
        <v>76.2433205716072</v>
      </c>
      <c r="C255" s="7">
        <v>53.208800889921669</v>
      </c>
      <c r="D255" s="7">
        <f t="shared" si="3"/>
        <v>129.45212146152886</v>
      </c>
    </row>
    <row r="256" spans="1:4" x14ac:dyDescent="0.25">
      <c r="A256" s="5" t="s">
        <v>135</v>
      </c>
      <c r="B256" s="7">
        <v>148.54839800681717</v>
      </c>
      <c r="C256" s="7">
        <v>546.75579538086663</v>
      </c>
      <c r="D256" s="7">
        <f t="shared" si="3"/>
        <v>695.30419338768377</v>
      </c>
    </row>
    <row r="257" spans="1:4" x14ac:dyDescent="0.25">
      <c r="A257" s="5" t="s">
        <v>303</v>
      </c>
      <c r="B257" s="7">
        <v>68.435770085553855</v>
      </c>
      <c r="C257" s="7">
        <v>0</v>
      </c>
      <c r="D257" s="7">
        <f t="shared" si="3"/>
        <v>68.435770085553855</v>
      </c>
    </row>
    <row r="258" spans="1:4" x14ac:dyDescent="0.25">
      <c r="A258" s="5" t="s">
        <v>478</v>
      </c>
      <c r="B258" s="7">
        <v>594.64389526864898</v>
      </c>
      <c r="C258" s="7">
        <v>0</v>
      </c>
      <c r="D258" s="7">
        <f t="shared" si="3"/>
        <v>594.64389526864898</v>
      </c>
    </row>
    <row r="259" spans="1:4" x14ac:dyDescent="0.25">
      <c r="A259" s="5" t="s">
        <v>156</v>
      </c>
      <c r="B259" s="7">
        <v>148.54839800681717</v>
      </c>
      <c r="C259" s="7">
        <v>1.2851758381535063</v>
      </c>
      <c r="D259" s="7">
        <f t="shared" si="3"/>
        <v>149.83357384497066</v>
      </c>
    </row>
    <row r="260" spans="1:4" x14ac:dyDescent="0.25">
      <c r="A260" s="5" t="s">
        <v>228</v>
      </c>
      <c r="B260" s="7">
        <v>148.54839800681717</v>
      </c>
      <c r="C260" s="7">
        <v>0</v>
      </c>
      <c r="D260" s="7">
        <f t="shared" si="3"/>
        <v>148.54839800681717</v>
      </c>
    </row>
    <row r="261" spans="1:4" x14ac:dyDescent="0.25">
      <c r="A261" s="5" t="s">
        <v>439</v>
      </c>
      <c r="B261" s="7">
        <v>3756.6028199309872</v>
      </c>
      <c r="C261" s="7">
        <v>31528.768079486515</v>
      </c>
      <c r="D261" s="7">
        <f t="shared" si="3"/>
        <v>35285.370899417503</v>
      </c>
    </row>
    <row r="262" spans="1:4" x14ac:dyDescent="0.25">
      <c r="A262" s="5" t="s">
        <v>157</v>
      </c>
      <c r="B262" s="7">
        <v>148.54839800681717</v>
      </c>
      <c r="C262" s="7">
        <v>0</v>
      </c>
      <c r="D262" s="7">
        <f t="shared" si="3"/>
        <v>148.54839800681717</v>
      </c>
    </row>
    <row r="263" spans="1:4" x14ac:dyDescent="0.25">
      <c r="A263" s="5" t="s">
        <v>479</v>
      </c>
      <c r="B263" s="7">
        <v>621.6731632354057</v>
      </c>
      <c r="C263" s="7">
        <v>0</v>
      </c>
      <c r="D263" s="7">
        <f t="shared" si="3"/>
        <v>621.6731632354057</v>
      </c>
    </row>
    <row r="264" spans="1:4" x14ac:dyDescent="0.25">
      <c r="A264" s="5" t="s">
        <v>480</v>
      </c>
      <c r="B264" s="7">
        <v>567.61462730189214</v>
      </c>
      <c r="C264" s="7">
        <v>0</v>
      </c>
      <c r="D264" s="7">
        <f t="shared" si="3"/>
        <v>567.61462730189214</v>
      </c>
    </row>
    <row r="265" spans="1:4" x14ac:dyDescent="0.25">
      <c r="A265" s="5" t="s">
        <v>184</v>
      </c>
      <c r="B265" s="7">
        <v>148.54839800681717</v>
      </c>
      <c r="C265" s="7">
        <v>0</v>
      </c>
      <c r="D265" s="7">
        <f t="shared" si="3"/>
        <v>148.54839800681717</v>
      </c>
    </row>
    <row r="266" spans="1:4" x14ac:dyDescent="0.25">
      <c r="A266" s="5" t="s">
        <v>263</v>
      </c>
      <c r="B266" s="7">
        <v>148.54839800681717</v>
      </c>
      <c r="C266" s="7">
        <v>0</v>
      </c>
      <c r="D266" s="7">
        <f t="shared" si="3"/>
        <v>148.54839800681717</v>
      </c>
    </row>
    <row r="267" spans="1:4" x14ac:dyDescent="0.25">
      <c r="A267" s="5" t="s">
        <v>237</v>
      </c>
      <c r="B267" s="7">
        <v>148.54839800681717</v>
      </c>
      <c r="C267" s="7">
        <v>0</v>
      </c>
      <c r="D267" s="7">
        <f t="shared" si="3"/>
        <v>148.54839800681717</v>
      </c>
    </row>
    <row r="268" spans="1:4" x14ac:dyDescent="0.25">
      <c r="A268" s="5" t="s">
        <v>253</v>
      </c>
      <c r="B268" s="7">
        <v>148.54839800681717</v>
      </c>
      <c r="C268" s="7">
        <v>0</v>
      </c>
      <c r="D268" s="7">
        <f t="shared" si="3"/>
        <v>148.54839800681717</v>
      </c>
    </row>
    <row r="269" spans="1:4" x14ac:dyDescent="0.25">
      <c r="A269" s="5" t="s">
        <v>99</v>
      </c>
      <c r="B269" s="7">
        <v>79.612324093673507</v>
      </c>
      <c r="C269" s="7">
        <v>468.90492295814687</v>
      </c>
      <c r="D269" s="7">
        <f t="shared" ref="D269:D332" si="4">SUM(B269:C269)</f>
        <v>548.51724705182039</v>
      </c>
    </row>
    <row r="270" spans="1:4" x14ac:dyDescent="0.25">
      <c r="A270" s="5" t="s">
        <v>37</v>
      </c>
      <c r="B270" s="7">
        <v>0</v>
      </c>
      <c r="C270" s="7">
        <v>2.7740682597504871</v>
      </c>
      <c r="D270" s="7">
        <f t="shared" si="4"/>
        <v>2.7740682597504871</v>
      </c>
    </row>
    <row r="271" spans="1:4" x14ac:dyDescent="0.25">
      <c r="A271" s="5" t="s">
        <v>38</v>
      </c>
      <c r="B271" s="7">
        <v>0</v>
      </c>
      <c r="C271" s="7">
        <v>2.7740682597504871</v>
      </c>
      <c r="D271" s="7">
        <f t="shared" si="4"/>
        <v>2.7740682597504871</v>
      </c>
    </row>
    <row r="272" spans="1:4" x14ac:dyDescent="0.25">
      <c r="A272" s="5" t="s">
        <v>299</v>
      </c>
      <c r="B272" s="7">
        <v>74.167578811107163</v>
      </c>
      <c r="C272" s="7">
        <v>0</v>
      </c>
      <c r="D272" s="7">
        <f t="shared" si="4"/>
        <v>74.167578811107163</v>
      </c>
    </row>
    <row r="273" spans="1:4" x14ac:dyDescent="0.25">
      <c r="A273" s="5" t="s">
        <v>481</v>
      </c>
      <c r="B273" s="7">
        <v>729.79023510243269</v>
      </c>
      <c r="C273" s="7">
        <v>0</v>
      </c>
      <c r="D273" s="7">
        <f t="shared" si="4"/>
        <v>729.79023510243269</v>
      </c>
    </row>
    <row r="274" spans="1:4" x14ac:dyDescent="0.25">
      <c r="A274" s="5" t="s">
        <v>482</v>
      </c>
      <c r="B274" s="7">
        <v>648.7024312021623</v>
      </c>
      <c r="C274" s="7">
        <v>0</v>
      </c>
      <c r="D274" s="7">
        <f t="shared" si="4"/>
        <v>648.7024312021623</v>
      </c>
    </row>
    <row r="275" spans="1:4" x14ac:dyDescent="0.25">
      <c r="A275" s="5" t="s">
        <v>39</v>
      </c>
      <c r="B275" s="7">
        <v>0</v>
      </c>
      <c r="C275" s="7">
        <v>2.7740682597504871</v>
      </c>
      <c r="D275" s="7">
        <f t="shared" si="4"/>
        <v>2.7740682597504871</v>
      </c>
    </row>
    <row r="276" spans="1:4" x14ac:dyDescent="0.25">
      <c r="A276" s="5" t="s">
        <v>185</v>
      </c>
      <c r="B276" s="7">
        <v>148.54839800681717</v>
      </c>
      <c r="C276" s="7">
        <v>0</v>
      </c>
      <c r="D276" s="7">
        <f t="shared" si="4"/>
        <v>148.54839800681717</v>
      </c>
    </row>
    <row r="277" spans="1:4" x14ac:dyDescent="0.25">
      <c r="A277" s="5" t="s">
        <v>10</v>
      </c>
      <c r="B277" s="7">
        <v>148.54839800681717</v>
      </c>
      <c r="C277" s="7">
        <v>0</v>
      </c>
      <c r="D277" s="7">
        <f t="shared" si="4"/>
        <v>148.54839800681717</v>
      </c>
    </row>
    <row r="278" spans="1:4" x14ac:dyDescent="0.25">
      <c r="A278" s="5" t="s">
        <v>409</v>
      </c>
      <c r="B278" s="7">
        <v>0</v>
      </c>
      <c r="C278" s="7">
        <v>-25.140179659065758</v>
      </c>
      <c r="D278" s="7">
        <f t="shared" si="4"/>
        <v>-25.140179659065758</v>
      </c>
    </row>
    <row r="279" spans="1:4" x14ac:dyDescent="0.25">
      <c r="A279" s="5" t="s">
        <v>76</v>
      </c>
      <c r="B279" s="7">
        <v>148.54839800681717</v>
      </c>
      <c r="C279" s="7">
        <v>-7.8064507981133483E-3</v>
      </c>
      <c r="D279" s="7">
        <f t="shared" si="4"/>
        <v>148.54059155601905</v>
      </c>
    </row>
    <row r="280" spans="1:4" x14ac:dyDescent="0.25">
      <c r="A280" s="5" t="s">
        <v>483</v>
      </c>
      <c r="B280" s="7">
        <v>540.58535933513531</v>
      </c>
      <c r="C280" s="7">
        <v>0</v>
      </c>
      <c r="D280" s="7">
        <f t="shared" si="4"/>
        <v>540.58535933513531</v>
      </c>
    </row>
    <row r="281" spans="1:4" x14ac:dyDescent="0.25">
      <c r="A281" s="5" t="s">
        <v>264</v>
      </c>
      <c r="B281" s="7">
        <v>148.54839800681717</v>
      </c>
      <c r="C281" s="7">
        <v>0</v>
      </c>
      <c r="D281" s="7">
        <f t="shared" si="4"/>
        <v>148.54839800681717</v>
      </c>
    </row>
    <row r="282" spans="1:4" x14ac:dyDescent="0.25">
      <c r="A282" s="5" t="s">
        <v>484</v>
      </c>
      <c r="B282" s="7">
        <v>675.73169916891902</v>
      </c>
      <c r="C282" s="7">
        <v>0</v>
      </c>
      <c r="D282" s="7">
        <f t="shared" si="4"/>
        <v>675.73169916891902</v>
      </c>
    </row>
    <row r="283" spans="1:4" x14ac:dyDescent="0.25">
      <c r="A283" s="5" t="s">
        <v>485</v>
      </c>
      <c r="B283" s="7">
        <v>621.6731632354057</v>
      </c>
      <c r="C283" s="7">
        <v>0</v>
      </c>
      <c r="D283" s="7">
        <f t="shared" si="4"/>
        <v>621.6731632354057</v>
      </c>
    </row>
    <row r="284" spans="1:4" x14ac:dyDescent="0.25">
      <c r="A284" s="5" t="s">
        <v>265</v>
      </c>
      <c r="B284" s="7">
        <v>148.54839800681717</v>
      </c>
      <c r="C284" s="7">
        <v>0</v>
      </c>
      <c r="D284" s="7">
        <f t="shared" si="4"/>
        <v>148.54839800681717</v>
      </c>
    </row>
    <row r="285" spans="1:4" x14ac:dyDescent="0.25">
      <c r="A285" s="5" t="s">
        <v>304</v>
      </c>
      <c r="B285" s="7">
        <v>148.54839800681719</v>
      </c>
      <c r="C285" s="7">
        <v>0</v>
      </c>
      <c r="D285" s="7">
        <f t="shared" si="4"/>
        <v>148.54839800681719</v>
      </c>
    </row>
    <row r="286" spans="1:4" x14ac:dyDescent="0.25">
      <c r="A286" s="5" t="s">
        <v>112</v>
      </c>
      <c r="B286" s="7">
        <v>68.435770085553855</v>
      </c>
      <c r="C286" s="7">
        <v>1049.7780090033143</v>
      </c>
      <c r="D286" s="7">
        <f t="shared" si="4"/>
        <v>1118.2137790888683</v>
      </c>
    </row>
    <row r="287" spans="1:4" x14ac:dyDescent="0.25">
      <c r="A287" s="5" t="s">
        <v>17</v>
      </c>
      <c r="B287" s="7">
        <v>148.54839800681717</v>
      </c>
      <c r="C287" s="7">
        <v>0.80121526880967986</v>
      </c>
      <c r="D287" s="7">
        <f t="shared" si="4"/>
        <v>149.34961327562684</v>
      </c>
    </row>
    <row r="288" spans="1:4" x14ac:dyDescent="0.25">
      <c r="A288" s="5" t="s">
        <v>486</v>
      </c>
      <c r="B288" s="7">
        <v>837.90730696945957</v>
      </c>
      <c r="C288" s="7">
        <v>0</v>
      </c>
      <c r="D288" s="7">
        <f t="shared" si="4"/>
        <v>837.90730696945957</v>
      </c>
    </row>
    <row r="289" spans="1:4" x14ac:dyDescent="0.25">
      <c r="A289" s="5" t="s">
        <v>281</v>
      </c>
      <c r="B289" s="7">
        <v>3.5713998349632288</v>
      </c>
      <c r="C289" s="7">
        <v>0.8401310208070929</v>
      </c>
      <c r="D289" s="7">
        <f t="shared" si="4"/>
        <v>4.4115308557703212</v>
      </c>
    </row>
    <row r="290" spans="1:4" x14ac:dyDescent="0.25">
      <c r="A290" s="5" t="s">
        <v>318</v>
      </c>
      <c r="B290" s="7">
        <v>147.87459730240391</v>
      </c>
      <c r="C290" s="7">
        <v>0</v>
      </c>
      <c r="D290" s="7">
        <f t="shared" si="4"/>
        <v>147.87459730240391</v>
      </c>
    </row>
    <row r="291" spans="1:4" x14ac:dyDescent="0.25">
      <c r="A291" s="5" t="s">
        <v>305</v>
      </c>
      <c r="B291" s="7">
        <v>137.23896520394953</v>
      </c>
      <c r="C291" s="7">
        <v>0</v>
      </c>
      <c r="D291" s="7">
        <f t="shared" si="4"/>
        <v>137.23896520394953</v>
      </c>
    </row>
    <row r="292" spans="1:4" x14ac:dyDescent="0.25">
      <c r="A292" s="5" t="s">
        <v>40</v>
      </c>
      <c r="B292" s="7">
        <v>0</v>
      </c>
      <c r="C292" s="7">
        <v>2.7740682597504871</v>
      </c>
      <c r="D292" s="7">
        <f t="shared" si="4"/>
        <v>2.7740682597504871</v>
      </c>
    </row>
    <row r="293" spans="1:4" x14ac:dyDescent="0.25">
      <c r="A293" s="5" t="s">
        <v>132</v>
      </c>
      <c r="B293" s="7">
        <v>103.20140321379544</v>
      </c>
      <c r="C293" s="7">
        <v>106.12710771355646</v>
      </c>
      <c r="D293" s="7">
        <f t="shared" si="4"/>
        <v>209.32851092735189</v>
      </c>
    </row>
    <row r="294" spans="1:4" x14ac:dyDescent="0.25">
      <c r="A294" s="5" t="s">
        <v>234</v>
      </c>
      <c r="B294" s="7">
        <v>148.54839800681717</v>
      </c>
      <c r="C294" s="7">
        <v>0</v>
      </c>
      <c r="D294" s="7">
        <f t="shared" si="4"/>
        <v>148.54839800681717</v>
      </c>
    </row>
    <row r="295" spans="1:4" x14ac:dyDescent="0.25">
      <c r="A295" s="5" t="s">
        <v>358</v>
      </c>
      <c r="B295" s="7">
        <v>68.435770085553855</v>
      </c>
      <c r="C295" s="7">
        <v>0</v>
      </c>
      <c r="D295" s="7">
        <f t="shared" si="4"/>
        <v>68.435770085553855</v>
      </c>
    </row>
    <row r="296" spans="1:4" x14ac:dyDescent="0.25">
      <c r="A296" s="5" t="s">
        <v>320</v>
      </c>
      <c r="B296" s="7">
        <v>148.54839800681717</v>
      </c>
      <c r="C296" s="7">
        <v>0</v>
      </c>
      <c r="D296" s="7">
        <f t="shared" si="4"/>
        <v>148.54839800681717</v>
      </c>
    </row>
    <row r="297" spans="1:4" x14ac:dyDescent="0.25">
      <c r="A297" s="5" t="s">
        <v>186</v>
      </c>
      <c r="B297" s="7">
        <v>148.54839800681717</v>
      </c>
      <c r="C297" s="7">
        <v>0</v>
      </c>
      <c r="D297" s="7">
        <f t="shared" si="4"/>
        <v>148.54839800681717</v>
      </c>
    </row>
    <row r="298" spans="1:4" x14ac:dyDescent="0.25">
      <c r="A298" s="5" t="s">
        <v>410</v>
      </c>
      <c r="B298" s="7">
        <v>0</v>
      </c>
      <c r="C298" s="7">
        <v>43.007916894597138</v>
      </c>
      <c r="D298" s="7">
        <f t="shared" si="4"/>
        <v>43.007916894597138</v>
      </c>
    </row>
    <row r="299" spans="1:4" x14ac:dyDescent="0.25">
      <c r="A299" s="5" t="s">
        <v>487</v>
      </c>
      <c r="B299" s="7">
        <v>702.76096713567586</v>
      </c>
      <c r="C299" s="7">
        <v>0</v>
      </c>
      <c r="D299" s="7">
        <f t="shared" si="4"/>
        <v>702.76096713567586</v>
      </c>
    </row>
    <row r="300" spans="1:4" x14ac:dyDescent="0.25">
      <c r="A300" s="5" t="s">
        <v>50</v>
      </c>
      <c r="B300" s="7">
        <v>148.54839800681717</v>
      </c>
      <c r="C300" s="7">
        <v>0.15376996330616405</v>
      </c>
      <c r="D300" s="7">
        <f t="shared" si="4"/>
        <v>148.70216797012333</v>
      </c>
    </row>
    <row r="301" spans="1:4" x14ac:dyDescent="0.25">
      <c r="A301" s="5" t="s">
        <v>286</v>
      </c>
      <c r="B301" s="7">
        <v>148.54839800681717</v>
      </c>
      <c r="C301" s="7">
        <v>0</v>
      </c>
      <c r="D301" s="7">
        <f t="shared" si="4"/>
        <v>148.54839800681717</v>
      </c>
    </row>
    <row r="302" spans="1:4" x14ac:dyDescent="0.25">
      <c r="A302" s="5" t="s">
        <v>355</v>
      </c>
      <c r="B302" s="7">
        <v>96.018331297504261</v>
      </c>
      <c r="C302" s="7">
        <v>0</v>
      </c>
      <c r="D302" s="7">
        <f t="shared" si="4"/>
        <v>96.018331297504261</v>
      </c>
    </row>
    <row r="303" spans="1:4" x14ac:dyDescent="0.25">
      <c r="A303" s="5" t="s">
        <v>136</v>
      </c>
      <c r="B303" s="7">
        <v>0</v>
      </c>
      <c r="C303" s="7">
        <v>511.06853260272806</v>
      </c>
      <c r="D303" s="7">
        <f t="shared" si="4"/>
        <v>511.06853260272806</v>
      </c>
    </row>
    <row r="304" spans="1:4" x14ac:dyDescent="0.25">
      <c r="A304" s="5" t="s">
        <v>41</v>
      </c>
      <c r="B304" s="7">
        <v>0</v>
      </c>
      <c r="C304" s="7">
        <v>2.7740682597504871</v>
      </c>
      <c r="D304" s="7">
        <f t="shared" si="4"/>
        <v>2.7740682597504871</v>
      </c>
    </row>
    <row r="305" spans="1:4" x14ac:dyDescent="0.25">
      <c r="A305" s="5" t="s">
        <v>187</v>
      </c>
      <c r="B305" s="7">
        <v>148.54839800681717</v>
      </c>
      <c r="C305" s="7">
        <v>0</v>
      </c>
      <c r="D305" s="7">
        <f t="shared" si="4"/>
        <v>148.54839800681717</v>
      </c>
    </row>
    <row r="306" spans="1:4" x14ac:dyDescent="0.25">
      <c r="A306" s="5" t="s">
        <v>337</v>
      </c>
      <c r="B306" s="7">
        <v>68.435770085553855</v>
      </c>
      <c r="C306" s="7">
        <v>0</v>
      </c>
      <c r="D306" s="7">
        <f t="shared" si="4"/>
        <v>68.435770085553855</v>
      </c>
    </row>
    <row r="307" spans="1:4" x14ac:dyDescent="0.25">
      <c r="A307" s="5" t="s">
        <v>213</v>
      </c>
      <c r="B307" s="7">
        <v>3.5713998349632288</v>
      </c>
      <c r="C307" s="7">
        <v>2.5362044445524701E-2</v>
      </c>
      <c r="D307" s="7">
        <f t="shared" si="4"/>
        <v>3.5967618794087537</v>
      </c>
    </row>
    <row r="308" spans="1:4" x14ac:dyDescent="0.25">
      <c r="A308" s="5" t="s">
        <v>11</v>
      </c>
      <c r="B308" s="7">
        <v>148.54839800681717</v>
      </c>
      <c r="C308" s="7">
        <v>0.48207405737271986</v>
      </c>
      <c r="D308" s="7">
        <f t="shared" si="4"/>
        <v>149.03047206418989</v>
      </c>
    </row>
    <row r="309" spans="1:4" x14ac:dyDescent="0.25">
      <c r="A309" s="5" t="s">
        <v>219</v>
      </c>
      <c r="B309" s="7">
        <v>148.54839800681717</v>
      </c>
      <c r="C309" s="7">
        <v>0</v>
      </c>
      <c r="D309" s="7">
        <f t="shared" si="4"/>
        <v>148.54839800681717</v>
      </c>
    </row>
    <row r="310" spans="1:4" x14ac:dyDescent="0.25">
      <c r="A310" s="5" t="s">
        <v>396</v>
      </c>
      <c r="B310" s="7">
        <v>776.89180144508396</v>
      </c>
      <c r="C310" s="7">
        <v>0</v>
      </c>
      <c r="D310" s="7">
        <f t="shared" si="4"/>
        <v>776.89180144508396</v>
      </c>
    </row>
    <row r="311" spans="1:4" x14ac:dyDescent="0.25">
      <c r="A311" s="5" t="s">
        <v>267</v>
      </c>
      <c r="B311" s="7">
        <v>148.54839800681717</v>
      </c>
      <c r="C311" s="7">
        <v>0</v>
      </c>
      <c r="D311" s="7">
        <f t="shared" si="4"/>
        <v>148.54839800681717</v>
      </c>
    </row>
    <row r="312" spans="1:4" x14ac:dyDescent="0.25">
      <c r="A312" s="5" t="s">
        <v>411</v>
      </c>
      <c r="B312" s="7">
        <v>0</v>
      </c>
      <c r="C312" s="7">
        <v>-0.16853522027117404</v>
      </c>
      <c r="D312" s="7">
        <f t="shared" si="4"/>
        <v>-0.16853522027117404</v>
      </c>
    </row>
    <row r="313" spans="1:4" x14ac:dyDescent="0.25">
      <c r="A313" s="5" t="s">
        <v>158</v>
      </c>
      <c r="B313" s="7">
        <v>148.54839800681717</v>
      </c>
      <c r="C313" s="7">
        <v>0</v>
      </c>
      <c r="D313" s="7">
        <f t="shared" si="4"/>
        <v>148.54839800681717</v>
      </c>
    </row>
    <row r="314" spans="1:4" x14ac:dyDescent="0.25">
      <c r="A314" s="5" t="s">
        <v>3</v>
      </c>
      <c r="B314" s="7">
        <v>148.54839800681717</v>
      </c>
      <c r="C314" s="7">
        <v>0</v>
      </c>
      <c r="D314" s="7">
        <f t="shared" si="4"/>
        <v>148.54839800681717</v>
      </c>
    </row>
    <row r="315" spans="1:4" x14ac:dyDescent="0.25">
      <c r="A315" s="5" t="s">
        <v>254</v>
      </c>
      <c r="B315" s="7">
        <v>148.54839800681717</v>
      </c>
      <c r="C315" s="7">
        <v>0</v>
      </c>
      <c r="D315" s="7">
        <f t="shared" si="4"/>
        <v>148.54839800681717</v>
      </c>
    </row>
    <row r="316" spans="1:4" x14ac:dyDescent="0.25">
      <c r="A316" s="5" t="s">
        <v>71</v>
      </c>
      <c r="B316" s="7">
        <v>148.54839800681717</v>
      </c>
      <c r="C316" s="7">
        <v>3.0152562814583259</v>
      </c>
      <c r="D316" s="7">
        <f t="shared" si="4"/>
        <v>151.5636542882755</v>
      </c>
    </row>
    <row r="317" spans="1:4" x14ac:dyDescent="0.25">
      <c r="A317" s="5" t="s">
        <v>65</v>
      </c>
      <c r="B317" s="7">
        <v>148.54839800681717</v>
      </c>
      <c r="C317" s="7">
        <v>5.7554359859847519</v>
      </c>
      <c r="D317" s="7">
        <f t="shared" si="4"/>
        <v>154.30383399280191</v>
      </c>
    </row>
    <row r="318" spans="1:4" x14ac:dyDescent="0.25">
      <c r="A318" s="5" t="s">
        <v>338</v>
      </c>
      <c r="B318" s="7">
        <v>148.54839800681717</v>
      </c>
      <c r="C318" s="7">
        <v>0</v>
      </c>
      <c r="D318" s="7">
        <f t="shared" si="4"/>
        <v>148.54839800681717</v>
      </c>
    </row>
    <row r="319" spans="1:4" x14ac:dyDescent="0.25">
      <c r="A319" s="5" t="s">
        <v>488</v>
      </c>
      <c r="B319" s="7">
        <v>702.76096713567586</v>
      </c>
      <c r="C319" s="7">
        <v>0</v>
      </c>
      <c r="D319" s="7">
        <f t="shared" si="4"/>
        <v>702.76096713567586</v>
      </c>
    </row>
    <row r="320" spans="1:4" x14ac:dyDescent="0.25">
      <c r="A320" s="5" t="s">
        <v>69</v>
      </c>
      <c r="B320" s="7">
        <v>50.779217426447396</v>
      </c>
      <c r="C320" s="7">
        <v>-1.9261962365332628</v>
      </c>
      <c r="D320" s="7">
        <f t="shared" si="4"/>
        <v>48.853021189914131</v>
      </c>
    </row>
    <row r="321" spans="1:4" x14ac:dyDescent="0.25">
      <c r="A321" s="5" t="s">
        <v>19</v>
      </c>
      <c r="B321" s="7">
        <v>148.54839800681717</v>
      </c>
      <c r="C321" s="7">
        <v>0</v>
      </c>
      <c r="D321" s="7">
        <f t="shared" si="4"/>
        <v>148.54839800681717</v>
      </c>
    </row>
    <row r="322" spans="1:4" x14ac:dyDescent="0.25">
      <c r="A322" s="5" t="s">
        <v>440</v>
      </c>
      <c r="B322" s="7">
        <v>3224.8013481080502</v>
      </c>
      <c r="C322" s="7">
        <v>1076.0179349845791</v>
      </c>
      <c r="D322" s="7">
        <f t="shared" si="4"/>
        <v>4300.8192830926291</v>
      </c>
    </row>
    <row r="323" spans="1:4" x14ac:dyDescent="0.25">
      <c r="A323" s="5" t="s">
        <v>5</v>
      </c>
      <c r="B323" s="7">
        <v>148.54839800681717</v>
      </c>
      <c r="C323" s="7">
        <v>0.42674399955906717</v>
      </c>
      <c r="D323" s="7">
        <f t="shared" si="4"/>
        <v>148.97514200637625</v>
      </c>
    </row>
    <row r="324" spans="1:4" x14ac:dyDescent="0.25">
      <c r="A324" s="5" t="s">
        <v>489</v>
      </c>
      <c r="B324" s="7">
        <v>540.58535933513531</v>
      </c>
      <c r="C324" s="7">
        <v>0</v>
      </c>
      <c r="D324" s="7">
        <f t="shared" si="4"/>
        <v>540.58535933513531</v>
      </c>
    </row>
    <row r="325" spans="1:4" x14ac:dyDescent="0.25">
      <c r="A325" s="5" t="s">
        <v>412</v>
      </c>
      <c r="B325" s="7">
        <v>0</v>
      </c>
      <c r="C325" s="7">
        <v>0.24466268285416662</v>
      </c>
      <c r="D325" s="7">
        <f t="shared" si="4"/>
        <v>0.24466268285416662</v>
      </c>
    </row>
    <row r="326" spans="1:4" x14ac:dyDescent="0.25">
      <c r="A326" s="5" t="s">
        <v>42</v>
      </c>
      <c r="B326" s="7">
        <v>0</v>
      </c>
      <c r="C326" s="7">
        <v>2.7740682597504871</v>
      </c>
      <c r="D326" s="7">
        <f t="shared" si="4"/>
        <v>2.7740682597504871</v>
      </c>
    </row>
    <row r="327" spans="1:4" x14ac:dyDescent="0.25">
      <c r="A327" s="5" t="s">
        <v>188</v>
      </c>
      <c r="B327" s="7">
        <v>96.018331297504261</v>
      </c>
      <c r="C327" s="7">
        <v>0</v>
      </c>
      <c r="D327" s="7">
        <f t="shared" si="4"/>
        <v>96.018331297504261</v>
      </c>
    </row>
    <row r="328" spans="1:4" x14ac:dyDescent="0.25">
      <c r="A328" s="5" t="s">
        <v>276</v>
      </c>
      <c r="B328" s="7">
        <v>3.5713998349632288</v>
      </c>
      <c r="C328" s="7">
        <v>0.23622586428158793</v>
      </c>
      <c r="D328" s="7">
        <f t="shared" si="4"/>
        <v>3.8076256992448165</v>
      </c>
    </row>
    <row r="329" spans="1:4" x14ac:dyDescent="0.25">
      <c r="A329" s="5" t="s">
        <v>290</v>
      </c>
      <c r="B329" s="7">
        <v>48.756226116771565</v>
      </c>
      <c r="C329" s="7">
        <v>0</v>
      </c>
      <c r="D329" s="7">
        <f t="shared" si="4"/>
        <v>48.756226116771565</v>
      </c>
    </row>
    <row r="330" spans="1:4" x14ac:dyDescent="0.25">
      <c r="A330" s="5" t="s">
        <v>648</v>
      </c>
      <c r="B330" s="7">
        <v>0</v>
      </c>
      <c r="C330" s="7">
        <v>13.782028310279056</v>
      </c>
      <c r="D330" s="7">
        <f t="shared" si="4"/>
        <v>13.782028310279056</v>
      </c>
    </row>
    <row r="331" spans="1:4" x14ac:dyDescent="0.25">
      <c r="A331" s="5" t="s">
        <v>43</v>
      </c>
      <c r="B331" s="7">
        <v>0</v>
      </c>
      <c r="C331" s="7">
        <v>2.7740682597504871</v>
      </c>
      <c r="D331" s="7">
        <f t="shared" si="4"/>
        <v>2.7740682597504871</v>
      </c>
    </row>
    <row r="332" spans="1:4" x14ac:dyDescent="0.25">
      <c r="A332" s="5" t="s">
        <v>287</v>
      </c>
      <c r="B332" s="7">
        <v>2819.2900547914414</v>
      </c>
      <c r="C332" s="7">
        <v>24065.816431055471</v>
      </c>
      <c r="D332" s="7">
        <f t="shared" si="4"/>
        <v>26885.106485846911</v>
      </c>
    </row>
    <row r="333" spans="1:4" x14ac:dyDescent="0.25">
      <c r="A333" s="5" t="s">
        <v>266</v>
      </c>
      <c r="B333" s="7">
        <v>148.54839800681717</v>
      </c>
      <c r="C333" s="7">
        <v>0</v>
      </c>
      <c r="D333" s="7">
        <f t="shared" ref="D333:D396" si="5">SUM(B333:C333)</f>
        <v>148.54839800681717</v>
      </c>
    </row>
    <row r="334" spans="1:4" x14ac:dyDescent="0.25">
      <c r="A334" s="5" t="s">
        <v>323</v>
      </c>
      <c r="B334" s="7">
        <v>96.018331297504261</v>
      </c>
      <c r="C334" s="7">
        <v>0</v>
      </c>
      <c r="D334" s="7">
        <f t="shared" si="5"/>
        <v>96.018331297504261</v>
      </c>
    </row>
    <row r="335" spans="1:4" x14ac:dyDescent="0.25">
      <c r="A335" s="5" t="s">
        <v>270</v>
      </c>
      <c r="B335" s="7">
        <v>148.54839800681717</v>
      </c>
      <c r="C335" s="7">
        <v>0</v>
      </c>
      <c r="D335" s="7">
        <f t="shared" si="5"/>
        <v>148.54839800681717</v>
      </c>
    </row>
    <row r="336" spans="1:4" x14ac:dyDescent="0.25">
      <c r="A336" s="5" t="s">
        <v>102</v>
      </c>
      <c r="B336" s="7">
        <v>148.54839800681717</v>
      </c>
      <c r="C336" s="7">
        <v>408.46514888285304</v>
      </c>
      <c r="D336" s="7">
        <f t="shared" si="5"/>
        <v>557.01354688967024</v>
      </c>
    </row>
    <row r="337" spans="1:4" x14ac:dyDescent="0.25">
      <c r="A337" s="5" t="s">
        <v>85</v>
      </c>
      <c r="B337" s="7">
        <v>66.254778529349124</v>
      </c>
      <c r="C337" s="7">
        <v>7.7689362124149461</v>
      </c>
      <c r="D337" s="7">
        <f t="shared" si="5"/>
        <v>74.023714741764067</v>
      </c>
    </row>
    <row r="338" spans="1:4" x14ac:dyDescent="0.25">
      <c r="A338" s="5" t="s">
        <v>329</v>
      </c>
      <c r="B338" s="7">
        <v>148.54839800681717</v>
      </c>
      <c r="C338" s="7">
        <v>0</v>
      </c>
      <c r="D338" s="7">
        <f t="shared" si="5"/>
        <v>148.54839800681717</v>
      </c>
    </row>
    <row r="339" spans="1:4" x14ac:dyDescent="0.25">
      <c r="A339" s="5" t="s">
        <v>189</v>
      </c>
      <c r="B339" s="7">
        <v>69.859536162679575</v>
      </c>
      <c r="C339" s="7">
        <v>0</v>
      </c>
      <c r="D339" s="7">
        <f t="shared" si="5"/>
        <v>69.859536162679575</v>
      </c>
    </row>
    <row r="340" spans="1:4" x14ac:dyDescent="0.25">
      <c r="A340" s="5" t="s">
        <v>490</v>
      </c>
      <c r="B340" s="7">
        <v>648.7024312021623</v>
      </c>
      <c r="C340" s="7">
        <v>0</v>
      </c>
      <c r="D340" s="7">
        <f t="shared" si="5"/>
        <v>648.7024312021623</v>
      </c>
    </row>
    <row r="341" spans="1:4" x14ac:dyDescent="0.25">
      <c r="A341" s="5" t="s">
        <v>379</v>
      </c>
      <c r="B341" s="7">
        <v>0</v>
      </c>
      <c r="C341" s="7">
        <v>-5.9362677642459367</v>
      </c>
      <c r="D341" s="7">
        <f t="shared" si="5"/>
        <v>-5.9362677642459367</v>
      </c>
    </row>
    <row r="342" spans="1:4" x14ac:dyDescent="0.25">
      <c r="A342" s="5" t="s">
        <v>364</v>
      </c>
      <c r="B342" s="7">
        <v>64.610866624023799</v>
      </c>
      <c r="C342" s="7">
        <v>2.1703334017375311</v>
      </c>
      <c r="D342" s="7">
        <f t="shared" si="5"/>
        <v>66.781200025761336</v>
      </c>
    </row>
    <row r="343" spans="1:4" x14ac:dyDescent="0.25">
      <c r="A343" s="5" t="s">
        <v>59</v>
      </c>
      <c r="B343" s="7">
        <v>66.254778529349124</v>
      </c>
      <c r="C343" s="7">
        <v>33.770511723599718</v>
      </c>
      <c r="D343" s="7">
        <f t="shared" si="5"/>
        <v>100.02529025294885</v>
      </c>
    </row>
    <row r="344" spans="1:4" x14ac:dyDescent="0.25">
      <c r="A344" s="5" t="s">
        <v>339</v>
      </c>
      <c r="B344" s="7">
        <v>96.018331297504261</v>
      </c>
      <c r="C344" s="7">
        <v>0</v>
      </c>
      <c r="D344" s="7">
        <f t="shared" si="5"/>
        <v>96.018331297504261</v>
      </c>
    </row>
    <row r="345" spans="1:4" x14ac:dyDescent="0.25">
      <c r="A345" s="5" t="s">
        <v>131</v>
      </c>
      <c r="B345" s="7">
        <v>148.54839800681717</v>
      </c>
      <c r="C345" s="7">
        <v>238.29214898598707</v>
      </c>
      <c r="D345" s="7">
        <f t="shared" si="5"/>
        <v>386.84054699280421</v>
      </c>
    </row>
    <row r="346" spans="1:4" x14ac:dyDescent="0.25">
      <c r="A346" s="5" t="s">
        <v>209</v>
      </c>
      <c r="B346" s="7">
        <v>148.54839800681717</v>
      </c>
      <c r="C346" s="7">
        <v>61.603345337293298</v>
      </c>
      <c r="D346" s="7">
        <f t="shared" si="5"/>
        <v>210.15174334411046</v>
      </c>
    </row>
    <row r="347" spans="1:4" x14ac:dyDescent="0.25">
      <c r="A347" s="5" t="s">
        <v>6</v>
      </c>
      <c r="B347" s="7">
        <v>148.54839800681717</v>
      </c>
      <c r="C347" s="7">
        <v>0</v>
      </c>
      <c r="D347" s="7">
        <f t="shared" si="5"/>
        <v>148.54839800681717</v>
      </c>
    </row>
    <row r="348" spans="1:4" x14ac:dyDescent="0.25">
      <c r="A348" s="5" t="s">
        <v>491</v>
      </c>
      <c r="B348" s="7">
        <v>567.61462730189214</v>
      </c>
      <c r="C348" s="7">
        <v>0</v>
      </c>
      <c r="D348" s="7">
        <f t="shared" si="5"/>
        <v>567.61462730189214</v>
      </c>
    </row>
    <row r="349" spans="1:4" x14ac:dyDescent="0.25">
      <c r="A349" s="5" t="s">
        <v>8</v>
      </c>
      <c r="B349" s="7">
        <v>148.54839800681717</v>
      </c>
      <c r="C349" s="7">
        <v>0.14664981372309205</v>
      </c>
      <c r="D349" s="7">
        <f t="shared" si="5"/>
        <v>148.69504782054025</v>
      </c>
    </row>
    <row r="350" spans="1:4" x14ac:dyDescent="0.25">
      <c r="A350" s="5" t="s">
        <v>625</v>
      </c>
      <c r="B350" s="7">
        <v>4.0428042264795412</v>
      </c>
      <c r="C350" s="7">
        <v>0</v>
      </c>
      <c r="D350" s="7">
        <f t="shared" si="5"/>
        <v>4.0428042264795412</v>
      </c>
    </row>
    <row r="351" spans="1:4" x14ac:dyDescent="0.25">
      <c r="A351" s="5" t="s">
        <v>190</v>
      </c>
      <c r="B351" s="7">
        <v>148.54839800681717</v>
      </c>
      <c r="C351" s="7">
        <v>0</v>
      </c>
      <c r="D351" s="7">
        <f t="shared" si="5"/>
        <v>148.54839800681717</v>
      </c>
    </row>
    <row r="352" spans="1:4" x14ac:dyDescent="0.25">
      <c r="A352" s="5" t="s">
        <v>646</v>
      </c>
      <c r="B352" s="7">
        <v>0</v>
      </c>
      <c r="C352" s="7">
        <v>-24.710835105602211</v>
      </c>
      <c r="D352" s="7">
        <f t="shared" si="5"/>
        <v>-24.710835105602211</v>
      </c>
    </row>
    <row r="353" spans="1:4" x14ac:dyDescent="0.25">
      <c r="A353" s="5" t="s">
        <v>106</v>
      </c>
      <c r="B353" s="7">
        <v>148.54839800681717</v>
      </c>
      <c r="C353" s="7">
        <v>70.756222297962907</v>
      </c>
      <c r="D353" s="7">
        <f t="shared" si="5"/>
        <v>219.30462030478009</v>
      </c>
    </row>
    <row r="354" spans="1:4" x14ac:dyDescent="0.25">
      <c r="A354" s="5" t="s">
        <v>104</v>
      </c>
      <c r="B354" s="7">
        <v>0</v>
      </c>
      <c r="C354" s="7">
        <v>49.401409115048686</v>
      </c>
      <c r="D354" s="7">
        <f t="shared" si="5"/>
        <v>49.401409115048686</v>
      </c>
    </row>
    <row r="355" spans="1:4" x14ac:dyDescent="0.25">
      <c r="A355" s="5" t="s">
        <v>293</v>
      </c>
      <c r="B355" s="7">
        <v>60.565363155808541</v>
      </c>
      <c r="C355" s="7">
        <v>0</v>
      </c>
      <c r="D355" s="7">
        <f t="shared" si="5"/>
        <v>60.565363155808541</v>
      </c>
    </row>
    <row r="356" spans="1:4" x14ac:dyDescent="0.25">
      <c r="A356" s="5" t="s">
        <v>307</v>
      </c>
      <c r="B356" s="7">
        <v>68.435770085553855</v>
      </c>
      <c r="C356" s="7">
        <v>0</v>
      </c>
      <c r="D356" s="7">
        <f t="shared" si="5"/>
        <v>68.435770085553855</v>
      </c>
    </row>
    <row r="357" spans="1:4" x14ac:dyDescent="0.25">
      <c r="A357" s="5" t="s">
        <v>356</v>
      </c>
      <c r="B357" s="7">
        <v>68.435770085553855</v>
      </c>
      <c r="C357" s="7">
        <v>0</v>
      </c>
      <c r="D357" s="7">
        <f t="shared" si="5"/>
        <v>68.435770085553855</v>
      </c>
    </row>
    <row r="358" spans="1:4" x14ac:dyDescent="0.25">
      <c r="A358" s="5" t="s">
        <v>492</v>
      </c>
      <c r="B358" s="7">
        <v>594.64389526864898</v>
      </c>
      <c r="C358" s="7">
        <v>0</v>
      </c>
      <c r="D358" s="7">
        <f t="shared" si="5"/>
        <v>594.64389526864898</v>
      </c>
    </row>
    <row r="359" spans="1:4" x14ac:dyDescent="0.25">
      <c r="A359" s="5" t="s">
        <v>273</v>
      </c>
      <c r="B359" s="7">
        <v>68.435770085553855</v>
      </c>
      <c r="C359" s="7">
        <v>0</v>
      </c>
      <c r="D359" s="7">
        <f t="shared" si="5"/>
        <v>68.435770085553855</v>
      </c>
    </row>
    <row r="360" spans="1:4" x14ac:dyDescent="0.25">
      <c r="A360" s="5" t="s">
        <v>191</v>
      </c>
      <c r="B360" s="7">
        <v>148.54839800681717</v>
      </c>
      <c r="C360" s="7">
        <v>0</v>
      </c>
      <c r="D360" s="7">
        <f t="shared" si="5"/>
        <v>148.54839800681717</v>
      </c>
    </row>
    <row r="361" spans="1:4" x14ac:dyDescent="0.25">
      <c r="A361" s="5" t="s">
        <v>289</v>
      </c>
      <c r="B361" s="7">
        <v>48.756226116771565</v>
      </c>
      <c r="C361" s="7">
        <v>0</v>
      </c>
      <c r="D361" s="7">
        <f t="shared" si="5"/>
        <v>48.756226116771565</v>
      </c>
    </row>
    <row r="362" spans="1:4" x14ac:dyDescent="0.25">
      <c r="A362" s="5" t="s">
        <v>493</v>
      </c>
      <c r="B362" s="7">
        <v>783.84877103594613</v>
      </c>
      <c r="C362" s="7">
        <v>0</v>
      </c>
      <c r="D362" s="7">
        <f t="shared" si="5"/>
        <v>783.84877103594613</v>
      </c>
    </row>
    <row r="363" spans="1:4" x14ac:dyDescent="0.25">
      <c r="A363" s="5" t="s">
        <v>16</v>
      </c>
      <c r="B363" s="7">
        <v>148.54839800681717</v>
      </c>
      <c r="C363" s="7">
        <v>0.56065988070220707</v>
      </c>
      <c r="D363" s="7">
        <f t="shared" si="5"/>
        <v>149.10905788751938</v>
      </c>
    </row>
    <row r="364" spans="1:4" x14ac:dyDescent="0.25">
      <c r="A364" s="5" t="s">
        <v>494</v>
      </c>
      <c r="B364" s="7">
        <v>702.76096713567586</v>
      </c>
      <c r="C364" s="7">
        <v>0</v>
      </c>
      <c r="D364" s="7">
        <f t="shared" si="5"/>
        <v>702.76096713567586</v>
      </c>
    </row>
    <row r="365" spans="1:4" x14ac:dyDescent="0.25">
      <c r="A365" s="5" t="s">
        <v>367</v>
      </c>
      <c r="B365" s="7">
        <v>68.435770085553855</v>
      </c>
      <c r="C365" s="7">
        <v>0</v>
      </c>
      <c r="D365" s="7">
        <f t="shared" si="5"/>
        <v>68.435770085553855</v>
      </c>
    </row>
    <row r="366" spans="1:4" x14ac:dyDescent="0.25">
      <c r="A366" s="5" t="s">
        <v>348</v>
      </c>
      <c r="B366" s="7">
        <v>148.54839800681717</v>
      </c>
      <c r="C366" s="7">
        <v>0</v>
      </c>
      <c r="D366" s="7">
        <f t="shared" si="5"/>
        <v>148.54839800681717</v>
      </c>
    </row>
    <row r="367" spans="1:4" x14ac:dyDescent="0.25">
      <c r="A367" s="5" t="s">
        <v>44</v>
      </c>
      <c r="B367" s="7">
        <v>0</v>
      </c>
      <c r="C367" s="7">
        <v>2.7740682597504871</v>
      </c>
      <c r="D367" s="7">
        <f t="shared" si="5"/>
        <v>2.7740682597504871</v>
      </c>
    </row>
    <row r="368" spans="1:4" x14ac:dyDescent="0.25">
      <c r="A368" s="5" t="s">
        <v>159</v>
      </c>
      <c r="B368" s="7">
        <v>148.52924252977397</v>
      </c>
      <c r="C368" s="7">
        <v>0</v>
      </c>
      <c r="D368" s="7">
        <f t="shared" si="5"/>
        <v>148.52924252977397</v>
      </c>
    </row>
    <row r="369" spans="1:4" x14ac:dyDescent="0.25">
      <c r="A369" s="5" t="s">
        <v>107</v>
      </c>
      <c r="B369" s="7">
        <v>148.54839800681717</v>
      </c>
      <c r="C369" s="7">
        <v>49.404382890389293</v>
      </c>
      <c r="D369" s="7">
        <f t="shared" si="5"/>
        <v>197.95278089720645</v>
      </c>
    </row>
    <row r="370" spans="1:4" x14ac:dyDescent="0.25">
      <c r="A370" s="5" t="s">
        <v>192</v>
      </c>
      <c r="B370" s="7">
        <v>148.54839800681717</v>
      </c>
      <c r="C370" s="7">
        <v>0</v>
      </c>
      <c r="D370" s="7">
        <f t="shared" si="5"/>
        <v>148.54839800681717</v>
      </c>
    </row>
    <row r="371" spans="1:4" x14ac:dyDescent="0.25">
      <c r="A371" s="5" t="s">
        <v>330</v>
      </c>
      <c r="B371" s="7">
        <v>68.435770085553855</v>
      </c>
      <c r="C371" s="7">
        <v>0</v>
      </c>
      <c r="D371" s="7">
        <f t="shared" si="5"/>
        <v>68.435770085553855</v>
      </c>
    </row>
    <row r="372" spans="1:4" x14ac:dyDescent="0.25">
      <c r="A372" s="5" t="s">
        <v>160</v>
      </c>
      <c r="B372" s="7">
        <v>49.644473391710427</v>
      </c>
      <c r="C372" s="7">
        <v>36.75207669658527</v>
      </c>
      <c r="D372" s="7">
        <f t="shared" si="5"/>
        <v>86.396550088295697</v>
      </c>
    </row>
    <row r="373" spans="1:4" x14ac:dyDescent="0.25">
      <c r="A373" s="5" t="s">
        <v>84</v>
      </c>
      <c r="B373" s="7">
        <v>79.612324093673507</v>
      </c>
      <c r="C373" s="7">
        <v>300.47764337614484</v>
      </c>
      <c r="D373" s="7">
        <f t="shared" si="5"/>
        <v>380.08996746981836</v>
      </c>
    </row>
    <row r="374" spans="1:4" x14ac:dyDescent="0.25">
      <c r="A374" s="5" t="s">
        <v>77</v>
      </c>
      <c r="B374" s="7">
        <v>148.54839800681717</v>
      </c>
      <c r="C374" s="7">
        <v>7.6119013530244137</v>
      </c>
      <c r="D374" s="7">
        <f t="shared" si="5"/>
        <v>156.16029935984159</v>
      </c>
    </row>
    <row r="375" spans="1:4" x14ac:dyDescent="0.25">
      <c r="A375" s="5" t="s">
        <v>198</v>
      </c>
      <c r="B375" s="7">
        <v>148.54839800681717</v>
      </c>
      <c r="C375" s="7">
        <v>0</v>
      </c>
      <c r="D375" s="7">
        <f t="shared" si="5"/>
        <v>148.54839800681717</v>
      </c>
    </row>
    <row r="376" spans="1:4" x14ac:dyDescent="0.25">
      <c r="A376" s="5" t="s">
        <v>324</v>
      </c>
      <c r="B376" s="7">
        <v>68.435770085553855</v>
      </c>
      <c r="C376" s="7">
        <v>0</v>
      </c>
      <c r="D376" s="7">
        <f t="shared" si="5"/>
        <v>68.435770085553855</v>
      </c>
    </row>
    <row r="377" spans="1:4" x14ac:dyDescent="0.25">
      <c r="A377" s="5" t="s">
        <v>495</v>
      </c>
      <c r="B377" s="7">
        <v>540.58535933513531</v>
      </c>
      <c r="C377" s="7">
        <v>0</v>
      </c>
      <c r="D377" s="7">
        <f t="shared" si="5"/>
        <v>540.58535933513531</v>
      </c>
    </row>
    <row r="378" spans="1:4" x14ac:dyDescent="0.25">
      <c r="A378" s="5" t="s">
        <v>540</v>
      </c>
      <c r="B378" s="7">
        <v>0</v>
      </c>
      <c r="C378" s="7">
        <v>337.70544208166206</v>
      </c>
      <c r="D378" s="7">
        <f t="shared" si="5"/>
        <v>337.70544208166206</v>
      </c>
    </row>
    <row r="379" spans="1:4" x14ac:dyDescent="0.25">
      <c r="A379" s="5" t="s">
        <v>272</v>
      </c>
      <c r="B379" s="7">
        <v>142.81658928126384</v>
      </c>
      <c r="C379" s="7">
        <v>0</v>
      </c>
      <c r="D379" s="7">
        <f t="shared" si="5"/>
        <v>142.81658928126384</v>
      </c>
    </row>
    <row r="380" spans="1:4" x14ac:dyDescent="0.25">
      <c r="A380" s="5" t="s">
        <v>126</v>
      </c>
      <c r="B380" s="7">
        <v>148.54839800681717</v>
      </c>
      <c r="C380" s="7">
        <v>88.526366960914928</v>
      </c>
      <c r="D380" s="7">
        <f t="shared" si="5"/>
        <v>237.07476496773211</v>
      </c>
    </row>
    <row r="381" spans="1:4" x14ac:dyDescent="0.25">
      <c r="A381" s="5" t="s">
        <v>129</v>
      </c>
      <c r="B381" s="7">
        <v>148.54839800681717</v>
      </c>
      <c r="C381" s="7">
        <v>309.10684397769927</v>
      </c>
      <c r="D381" s="7">
        <f t="shared" si="5"/>
        <v>457.65524198451646</v>
      </c>
    </row>
    <row r="382" spans="1:4" x14ac:dyDescent="0.25">
      <c r="A382" s="5" t="s">
        <v>308</v>
      </c>
      <c r="B382" s="7">
        <v>68.435770085553855</v>
      </c>
      <c r="C382" s="7">
        <v>0</v>
      </c>
      <c r="D382" s="7">
        <f t="shared" si="5"/>
        <v>68.435770085553855</v>
      </c>
    </row>
    <row r="383" spans="1:4" x14ac:dyDescent="0.25">
      <c r="A383" s="5" t="s">
        <v>496</v>
      </c>
      <c r="B383" s="7">
        <v>756.81950306918941</v>
      </c>
      <c r="C383" s="7">
        <v>0</v>
      </c>
      <c r="D383" s="7">
        <f t="shared" si="5"/>
        <v>756.81950306918941</v>
      </c>
    </row>
    <row r="384" spans="1:4" x14ac:dyDescent="0.25">
      <c r="A384" s="5" t="s">
        <v>4</v>
      </c>
      <c r="B384" s="7">
        <v>48.848072777355995</v>
      </c>
      <c r="C384" s="7">
        <v>2.244618256473454</v>
      </c>
      <c r="D384" s="7">
        <f t="shared" si="5"/>
        <v>51.092691033829446</v>
      </c>
    </row>
    <row r="385" spans="1:4" x14ac:dyDescent="0.25">
      <c r="A385" s="5" t="s">
        <v>113</v>
      </c>
      <c r="B385" s="7">
        <v>0</v>
      </c>
      <c r="C385" s="7">
        <v>83.392029324477846</v>
      </c>
      <c r="D385" s="7">
        <f t="shared" si="5"/>
        <v>83.392029324477846</v>
      </c>
    </row>
    <row r="386" spans="1:4" x14ac:dyDescent="0.25">
      <c r="A386" s="5" t="s">
        <v>340</v>
      </c>
      <c r="B386" s="7">
        <v>148.54839800681717</v>
      </c>
      <c r="C386" s="7">
        <v>450.27392218515325</v>
      </c>
      <c r="D386" s="7">
        <f t="shared" si="5"/>
        <v>598.82232019197045</v>
      </c>
    </row>
    <row r="387" spans="1:4" x14ac:dyDescent="0.25">
      <c r="A387" s="5" t="s">
        <v>331</v>
      </c>
      <c r="B387" s="7">
        <v>74.167578811107177</v>
      </c>
      <c r="C387" s="7">
        <v>0</v>
      </c>
      <c r="D387" s="7">
        <f t="shared" si="5"/>
        <v>74.167578811107177</v>
      </c>
    </row>
    <row r="388" spans="1:4" x14ac:dyDescent="0.25">
      <c r="A388" s="5" t="s">
        <v>357</v>
      </c>
      <c r="B388" s="7">
        <v>68.435770085553855</v>
      </c>
      <c r="C388" s="7">
        <v>0</v>
      </c>
      <c r="D388" s="7">
        <f t="shared" si="5"/>
        <v>68.435770085553855</v>
      </c>
    </row>
    <row r="389" spans="1:4" x14ac:dyDescent="0.25">
      <c r="A389" s="5" t="s">
        <v>497</v>
      </c>
      <c r="B389" s="7">
        <v>567.61462730189214</v>
      </c>
      <c r="C389" s="7">
        <v>0</v>
      </c>
      <c r="D389" s="7">
        <f t="shared" si="5"/>
        <v>567.61462730189214</v>
      </c>
    </row>
    <row r="390" spans="1:4" x14ac:dyDescent="0.25">
      <c r="A390" s="5" t="s">
        <v>413</v>
      </c>
      <c r="B390" s="7">
        <v>0</v>
      </c>
      <c r="C390" s="7">
        <v>83.068639815889441</v>
      </c>
      <c r="D390" s="7">
        <f t="shared" si="5"/>
        <v>83.068639815889441</v>
      </c>
    </row>
    <row r="391" spans="1:4" x14ac:dyDescent="0.25">
      <c r="A391" s="5" t="s">
        <v>346</v>
      </c>
      <c r="B391" s="7">
        <v>68.435770085553855</v>
      </c>
      <c r="C391" s="7">
        <v>0</v>
      </c>
      <c r="D391" s="7">
        <f t="shared" si="5"/>
        <v>68.435770085553855</v>
      </c>
    </row>
    <row r="392" spans="1:4" x14ac:dyDescent="0.25">
      <c r="A392" s="5" t="s">
        <v>83</v>
      </c>
      <c r="B392" s="7">
        <v>79.612324093673507</v>
      </c>
      <c r="C392" s="7">
        <v>56.053960449540106</v>
      </c>
      <c r="D392" s="7">
        <f t="shared" si="5"/>
        <v>135.66628454321361</v>
      </c>
    </row>
    <row r="393" spans="1:4" x14ac:dyDescent="0.25">
      <c r="A393" s="5" t="s">
        <v>52</v>
      </c>
      <c r="B393" s="7">
        <v>140.81036503891278</v>
      </c>
      <c r="C393" s="7">
        <v>3.3195492732093488</v>
      </c>
      <c r="D393" s="7">
        <f t="shared" si="5"/>
        <v>144.12991431212214</v>
      </c>
    </row>
    <row r="394" spans="1:4" x14ac:dyDescent="0.25">
      <c r="A394" s="5" t="s">
        <v>510</v>
      </c>
      <c r="B394" s="7">
        <v>0</v>
      </c>
      <c r="C394" s="7">
        <v>40.817404232655576</v>
      </c>
      <c r="D394" s="7">
        <f t="shared" si="5"/>
        <v>40.817404232655576</v>
      </c>
    </row>
    <row r="395" spans="1:4" x14ac:dyDescent="0.25">
      <c r="A395" s="5" t="s">
        <v>395</v>
      </c>
      <c r="B395" s="7">
        <v>74.130834309408044</v>
      </c>
      <c r="C395" s="7">
        <v>0</v>
      </c>
      <c r="D395" s="7">
        <f t="shared" si="5"/>
        <v>74.130834309408044</v>
      </c>
    </row>
    <row r="396" spans="1:4" x14ac:dyDescent="0.25">
      <c r="A396" s="5" t="s">
        <v>58</v>
      </c>
      <c r="B396" s="7">
        <v>4854.140840913059</v>
      </c>
      <c r="C396" s="7">
        <v>0.41695305234628044</v>
      </c>
      <c r="D396" s="7">
        <f t="shared" si="5"/>
        <v>4854.5577939654049</v>
      </c>
    </row>
    <row r="397" spans="1:4" x14ac:dyDescent="0.25">
      <c r="A397" s="5" t="s">
        <v>193</v>
      </c>
      <c r="B397" s="7">
        <v>148.54839800681717</v>
      </c>
      <c r="C397" s="7">
        <v>0</v>
      </c>
      <c r="D397" s="7">
        <f t="shared" ref="D397:D451" si="6">SUM(B397:C397)</f>
        <v>148.54839800681717</v>
      </c>
    </row>
    <row r="398" spans="1:4" x14ac:dyDescent="0.25">
      <c r="A398" s="5" t="s">
        <v>63</v>
      </c>
      <c r="B398" s="7">
        <v>148.54839800681717</v>
      </c>
      <c r="C398" s="7">
        <v>2.6123132651635346</v>
      </c>
      <c r="D398" s="7">
        <f t="shared" si="6"/>
        <v>151.16071127198069</v>
      </c>
    </row>
    <row r="399" spans="1:4" x14ac:dyDescent="0.25">
      <c r="A399" s="5" t="s">
        <v>309</v>
      </c>
      <c r="B399" s="7">
        <v>68.435770085553855</v>
      </c>
      <c r="C399" s="7">
        <v>0</v>
      </c>
      <c r="D399" s="7">
        <f t="shared" si="6"/>
        <v>68.435770085553855</v>
      </c>
    </row>
    <row r="400" spans="1:4" x14ac:dyDescent="0.25">
      <c r="A400" s="5" t="s">
        <v>584</v>
      </c>
      <c r="B400" s="7">
        <v>0</v>
      </c>
      <c r="C400" s="7">
        <v>419.23774735878067</v>
      </c>
      <c r="D400" s="7">
        <f t="shared" si="6"/>
        <v>419.23774735878067</v>
      </c>
    </row>
    <row r="401" spans="1:4" x14ac:dyDescent="0.25">
      <c r="A401" s="5" t="s">
        <v>498</v>
      </c>
      <c r="B401" s="7">
        <v>567.61462730189214</v>
      </c>
      <c r="C401" s="7">
        <v>0</v>
      </c>
      <c r="D401" s="7">
        <f t="shared" si="6"/>
        <v>567.61462730189214</v>
      </c>
    </row>
    <row r="402" spans="1:4" x14ac:dyDescent="0.25">
      <c r="A402" s="5" t="s">
        <v>194</v>
      </c>
      <c r="B402" s="7">
        <v>148.54839800681717</v>
      </c>
      <c r="C402" s="7">
        <v>0</v>
      </c>
      <c r="D402" s="7">
        <f t="shared" si="6"/>
        <v>148.54839800681717</v>
      </c>
    </row>
    <row r="403" spans="1:4" x14ac:dyDescent="0.25">
      <c r="A403" s="5" t="s">
        <v>300</v>
      </c>
      <c r="B403" s="7">
        <v>137.23896520394953</v>
      </c>
      <c r="C403" s="7">
        <v>0</v>
      </c>
      <c r="D403" s="7">
        <f t="shared" si="6"/>
        <v>137.23896520394953</v>
      </c>
    </row>
    <row r="404" spans="1:4" x14ac:dyDescent="0.25">
      <c r="A404" s="5" t="s">
        <v>140</v>
      </c>
      <c r="B404" s="7">
        <v>148.54839800681717</v>
      </c>
      <c r="C404" s="7">
        <v>939.22463533807536</v>
      </c>
      <c r="D404" s="7">
        <f t="shared" si="6"/>
        <v>1087.7730333448926</v>
      </c>
    </row>
    <row r="405" spans="1:4" x14ac:dyDescent="0.25">
      <c r="A405" s="5" t="s">
        <v>294</v>
      </c>
      <c r="B405" s="7">
        <v>48.756226116771565</v>
      </c>
      <c r="C405" s="7">
        <v>13.782028310279056</v>
      </c>
      <c r="D405" s="7">
        <f t="shared" si="6"/>
        <v>62.538254427050617</v>
      </c>
    </row>
    <row r="406" spans="1:4" x14ac:dyDescent="0.25">
      <c r="A406" s="5" t="s">
        <v>2</v>
      </c>
      <c r="B406" s="7">
        <v>148.54839800681717</v>
      </c>
      <c r="C406" s="7">
        <v>808.10511895995126</v>
      </c>
      <c r="D406" s="7">
        <f t="shared" si="6"/>
        <v>956.65351696676839</v>
      </c>
    </row>
    <row r="407" spans="1:4" x14ac:dyDescent="0.25">
      <c r="A407" s="5" t="s">
        <v>233</v>
      </c>
      <c r="B407" s="7">
        <v>99.291868062455791</v>
      </c>
      <c r="C407" s="7">
        <v>0</v>
      </c>
      <c r="D407" s="7">
        <f t="shared" si="6"/>
        <v>99.291868062455791</v>
      </c>
    </row>
    <row r="408" spans="1:4" x14ac:dyDescent="0.25">
      <c r="A408" s="5" t="s">
        <v>161</v>
      </c>
      <c r="B408" s="7">
        <v>99.839692088683023</v>
      </c>
      <c r="C408" s="7">
        <v>0</v>
      </c>
      <c r="D408" s="7">
        <f t="shared" si="6"/>
        <v>99.839692088683023</v>
      </c>
    </row>
    <row r="409" spans="1:4" x14ac:dyDescent="0.25">
      <c r="A409" s="5" t="s">
        <v>108</v>
      </c>
      <c r="B409" s="7">
        <v>148.54839800681717</v>
      </c>
      <c r="C409" s="7">
        <v>54.980975583122252</v>
      </c>
      <c r="D409" s="7">
        <f t="shared" si="6"/>
        <v>203.52937358993941</v>
      </c>
    </row>
    <row r="410" spans="1:4" x14ac:dyDescent="0.25">
      <c r="A410" s="5" t="s">
        <v>162</v>
      </c>
      <c r="B410" s="7">
        <v>148.54839800681717</v>
      </c>
      <c r="C410" s="7">
        <v>0</v>
      </c>
      <c r="D410" s="7">
        <f t="shared" si="6"/>
        <v>148.54839800681717</v>
      </c>
    </row>
    <row r="411" spans="1:4" x14ac:dyDescent="0.25">
      <c r="A411" s="5" t="s">
        <v>18</v>
      </c>
      <c r="B411" s="7">
        <v>5235.6753633108638</v>
      </c>
      <c r="C411" s="7">
        <v>0.10087980676897453</v>
      </c>
      <c r="D411" s="7">
        <f t="shared" si="6"/>
        <v>5235.7762431176325</v>
      </c>
    </row>
    <row r="412" spans="1:4" x14ac:dyDescent="0.25">
      <c r="A412" s="5" t="s">
        <v>13</v>
      </c>
      <c r="B412" s="7">
        <v>148.54839800681717</v>
      </c>
      <c r="C412" s="7">
        <v>0.42048294375599943</v>
      </c>
      <c r="D412" s="7">
        <f t="shared" si="6"/>
        <v>148.96888095057318</v>
      </c>
    </row>
    <row r="413" spans="1:4" x14ac:dyDescent="0.25">
      <c r="A413" s="5" t="s">
        <v>45</v>
      </c>
      <c r="B413" s="7">
        <v>0</v>
      </c>
      <c r="C413" s="7">
        <v>2.7740682597504871</v>
      </c>
      <c r="D413" s="7">
        <f t="shared" si="6"/>
        <v>2.7740682597504871</v>
      </c>
    </row>
    <row r="414" spans="1:4" x14ac:dyDescent="0.25">
      <c r="A414" s="5" t="s">
        <v>79</v>
      </c>
      <c r="B414" s="7">
        <v>148.54839800681717</v>
      </c>
      <c r="C414" s="7">
        <v>0.35883702739302559</v>
      </c>
      <c r="D414" s="7">
        <f t="shared" si="6"/>
        <v>148.9072350342102</v>
      </c>
    </row>
    <row r="415" spans="1:4" x14ac:dyDescent="0.25">
      <c r="A415" s="5" t="s">
        <v>120</v>
      </c>
      <c r="B415" s="7">
        <v>0</v>
      </c>
      <c r="C415" s="7">
        <v>56.235052106533445</v>
      </c>
      <c r="D415" s="7">
        <f t="shared" si="6"/>
        <v>56.235052106533445</v>
      </c>
    </row>
    <row r="416" spans="1:4" x14ac:dyDescent="0.25">
      <c r="A416" s="5" t="s">
        <v>195</v>
      </c>
      <c r="B416" s="7">
        <v>148.54839800681717</v>
      </c>
      <c r="C416" s="7">
        <v>0</v>
      </c>
      <c r="D416" s="7">
        <f t="shared" si="6"/>
        <v>148.54839800681717</v>
      </c>
    </row>
    <row r="417" spans="1:4" x14ac:dyDescent="0.25">
      <c r="A417" s="5" t="s">
        <v>441</v>
      </c>
      <c r="B417" s="7">
        <v>776.89180144508396</v>
      </c>
      <c r="C417" s="7">
        <v>0</v>
      </c>
      <c r="D417" s="7">
        <f t="shared" si="6"/>
        <v>776.89180144508396</v>
      </c>
    </row>
    <row r="418" spans="1:4" x14ac:dyDescent="0.25">
      <c r="A418" s="5" t="s">
        <v>88</v>
      </c>
      <c r="B418" s="7">
        <v>148.54839800681717</v>
      </c>
      <c r="C418" s="7">
        <v>9.8281786411000152</v>
      </c>
      <c r="D418" s="7">
        <f t="shared" si="6"/>
        <v>158.37657664791718</v>
      </c>
    </row>
    <row r="419" spans="1:4" x14ac:dyDescent="0.25">
      <c r="A419" s="5" t="s">
        <v>414</v>
      </c>
      <c r="B419" s="7">
        <v>0</v>
      </c>
      <c r="C419" s="7">
        <v>-4.2992905763367997</v>
      </c>
      <c r="D419" s="7">
        <f t="shared" si="6"/>
        <v>-4.2992905763367997</v>
      </c>
    </row>
    <row r="420" spans="1:4" x14ac:dyDescent="0.25">
      <c r="A420" s="5" t="s">
        <v>67</v>
      </c>
      <c r="B420" s="7">
        <v>79.612324093673507</v>
      </c>
      <c r="C420" s="7">
        <v>17.180269619430057</v>
      </c>
      <c r="D420" s="7">
        <f t="shared" si="6"/>
        <v>96.792593713103571</v>
      </c>
    </row>
    <row r="421" spans="1:4" x14ac:dyDescent="0.25">
      <c r="A421" s="5" t="s">
        <v>415</v>
      </c>
      <c r="B421" s="7">
        <v>0</v>
      </c>
      <c r="C421" s="7">
        <v>-4.2774159543649448</v>
      </c>
      <c r="D421" s="7">
        <f t="shared" si="6"/>
        <v>-4.2774159543649448</v>
      </c>
    </row>
    <row r="422" spans="1:4" x14ac:dyDescent="0.25">
      <c r="A422" s="5" t="s">
        <v>196</v>
      </c>
      <c r="B422" s="7">
        <v>148.54839800681717</v>
      </c>
      <c r="C422" s="7">
        <v>0</v>
      </c>
      <c r="D422" s="7">
        <f t="shared" si="6"/>
        <v>148.54839800681717</v>
      </c>
    </row>
    <row r="423" spans="1:4" x14ac:dyDescent="0.25">
      <c r="A423" s="5" t="s">
        <v>255</v>
      </c>
      <c r="B423" s="7">
        <v>148.54839800681717</v>
      </c>
      <c r="C423" s="7">
        <v>0</v>
      </c>
      <c r="D423" s="7">
        <f t="shared" si="6"/>
        <v>148.54839800681717</v>
      </c>
    </row>
    <row r="424" spans="1:4" x14ac:dyDescent="0.25">
      <c r="A424" s="5" t="s">
        <v>46</v>
      </c>
      <c r="B424" s="7">
        <v>0</v>
      </c>
      <c r="C424" s="7">
        <v>2.7740682597504871</v>
      </c>
      <c r="D424" s="7">
        <f t="shared" si="6"/>
        <v>2.7740682597504871</v>
      </c>
    </row>
    <row r="425" spans="1:4" x14ac:dyDescent="0.25">
      <c r="A425" s="5" t="s">
        <v>199</v>
      </c>
      <c r="B425" s="7">
        <v>148.54839800681717</v>
      </c>
      <c r="C425" s="7">
        <v>0</v>
      </c>
      <c r="D425" s="7">
        <f t="shared" si="6"/>
        <v>148.54839800681717</v>
      </c>
    </row>
    <row r="426" spans="1:4" x14ac:dyDescent="0.25">
      <c r="A426" s="5" t="s">
        <v>277</v>
      </c>
      <c r="B426" s="7">
        <v>8.0119425255605137</v>
      </c>
      <c r="C426" s="7">
        <v>0.41704855646516614</v>
      </c>
      <c r="D426" s="7">
        <f t="shared" si="6"/>
        <v>8.4289910820256804</v>
      </c>
    </row>
    <row r="427" spans="1:4" x14ac:dyDescent="0.25">
      <c r="A427" s="5" t="s">
        <v>347</v>
      </c>
      <c r="B427" s="7">
        <v>68.435770085553855</v>
      </c>
      <c r="C427" s="7">
        <v>0</v>
      </c>
      <c r="D427" s="7">
        <f t="shared" si="6"/>
        <v>68.435770085553855</v>
      </c>
    </row>
    <row r="428" spans="1:4" x14ac:dyDescent="0.25">
      <c r="A428" s="5" t="s">
        <v>221</v>
      </c>
      <c r="B428" s="7">
        <v>148.54839800681719</v>
      </c>
      <c r="C428" s="7">
        <v>0</v>
      </c>
      <c r="D428" s="7">
        <f t="shared" si="6"/>
        <v>148.54839800681719</v>
      </c>
    </row>
    <row r="429" spans="1:4" x14ac:dyDescent="0.25">
      <c r="A429" s="5" t="s">
        <v>128</v>
      </c>
      <c r="B429" s="7">
        <v>148.54839800681717</v>
      </c>
      <c r="C429" s="7">
        <v>78.286734116559217</v>
      </c>
      <c r="D429" s="7">
        <f t="shared" si="6"/>
        <v>226.83513212337638</v>
      </c>
    </row>
    <row r="430" spans="1:4" x14ac:dyDescent="0.25">
      <c r="A430" s="5" t="s">
        <v>373</v>
      </c>
      <c r="B430" s="7">
        <v>3.5713998349632288</v>
      </c>
      <c r="C430" s="7">
        <v>0.67253560729145945</v>
      </c>
      <c r="D430" s="7">
        <f t="shared" si="6"/>
        <v>4.2439354422546884</v>
      </c>
    </row>
    <row r="431" spans="1:4" x14ac:dyDescent="0.25">
      <c r="A431" s="5" t="s">
        <v>341</v>
      </c>
      <c r="B431" s="7">
        <v>68.435770085553855</v>
      </c>
      <c r="C431" s="7">
        <v>0</v>
      </c>
      <c r="D431" s="7">
        <f t="shared" si="6"/>
        <v>68.435770085553855</v>
      </c>
    </row>
    <row r="432" spans="1:4" x14ac:dyDescent="0.25">
      <c r="A432" s="5" t="s">
        <v>220</v>
      </c>
      <c r="B432" s="7">
        <v>148.54839800681717</v>
      </c>
      <c r="C432" s="7">
        <v>0</v>
      </c>
      <c r="D432" s="7">
        <f t="shared" si="6"/>
        <v>148.54839800681717</v>
      </c>
    </row>
    <row r="433" spans="1:4" x14ac:dyDescent="0.25">
      <c r="A433" s="5" t="s">
        <v>416</v>
      </c>
      <c r="B433" s="7">
        <v>0</v>
      </c>
      <c r="C433" s="7">
        <v>5.8921382904122188E-2</v>
      </c>
      <c r="D433" s="7">
        <f t="shared" si="6"/>
        <v>5.8921382904122188E-2</v>
      </c>
    </row>
    <row r="434" spans="1:4" x14ac:dyDescent="0.25">
      <c r="A434" s="5" t="s">
        <v>268</v>
      </c>
      <c r="B434" s="7">
        <v>148.54839800681717</v>
      </c>
      <c r="C434" s="7">
        <v>0</v>
      </c>
      <c r="D434" s="7">
        <f t="shared" si="6"/>
        <v>148.54839800681717</v>
      </c>
    </row>
    <row r="435" spans="1:4" x14ac:dyDescent="0.25">
      <c r="A435" s="5" t="s">
        <v>214</v>
      </c>
      <c r="B435" s="7">
        <v>148.54839800681717</v>
      </c>
      <c r="C435" s="7">
        <v>0</v>
      </c>
      <c r="D435" s="7">
        <f t="shared" si="6"/>
        <v>148.54839800681717</v>
      </c>
    </row>
    <row r="436" spans="1:4" x14ac:dyDescent="0.25">
      <c r="A436" s="5" t="s">
        <v>47</v>
      </c>
      <c r="B436" s="7">
        <v>0</v>
      </c>
      <c r="C436" s="7">
        <v>3.2256776537038512</v>
      </c>
      <c r="D436" s="7">
        <f t="shared" si="6"/>
        <v>3.2256776537038512</v>
      </c>
    </row>
    <row r="437" spans="1:4" x14ac:dyDescent="0.25">
      <c r="A437" s="5" t="s">
        <v>48</v>
      </c>
      <c r="B437" s="7">
        <v>0</v>
      </c>
      <c r="C437" s="7">
        <v>2.7740682597504871</v>
      </c>
      <c r="D437" s="7">
        <f t="shared" si="6"/>
        <v>2.7740682597504871</v>
      </c>
    </row>
    <row r="438" spans="1:4" x14ac:dyDescent="0.25">
      <c r="A438" s="5" t="s">
        <v>226</v>
      </c>
      <c r="B438" s="7">
        <v>148.54839800681717</v>
      </c>
      <c r="C438" s="7">
        <v>0</v>
      </c>
      <c r="D438" s="7">
        <f t="shared" si="6"/>
        <v>148.54839800681717</v>
      </c>
    </row>
    <row r="439" spans="1:4" x14ac:dyDescent="0.25">
      <c r="A439" s="5" t="s">
        <v>499</v>
      </c>
      <c r="B439" s="7">
        <v>675.73169916891902</v>
      </c>
      <c r="C439" s="7">
        <v>0</v>
      </c>
      <c r="D439" s="7">
        <f t="shared" si="6"/>
        <v>675.73169916891902</v>
      </c>
    </row>
    <row r="440" spans="1:4" x14ac:dyDescent="0.25">
      <c r="A440" s="5" t="s">
        <v>342</v>
      </c>
      <c r="B440" s="7">
        <v>68.435770085553855</v>
      </c>
      <c r="C440" s="7">
        <v>0</v>
      </c>
      <c r="D440" s="7">
        <f t="shared" si="6"/>
        <v>68.435770085553855</v>
      </c>
    </row>
    <row r="441" spans="1:4" x14ac:dyDescent="0.25">
      <c r="A441" s="5" t="s">
        <v>500</v>
      </c>
      <c r="B441" s="7">
        <v>702.76096713567586</v>
      </c>
      <c r="C441" s="7">
        <v>0</v>
      </c>
      <c r="D441" s="7">
        <f t="shared" si="6"/>
        <v>702.76096713567586</v>
      </c>
    </row>
    <row r="442" spans="1:4" x14ac:dyDescent="0.25">
      <c r="A442" s="5" t="s">
        <v>197</v>
      </c>
      <c r="B442" s="7">
        <v>148.54839800681717</v>
      </c>
      <c r="C442" s="7">
        <v>0</v>
      </c>
      <c r="D442" s="7">
        <f t="shared" si="6"/>
        <v>148.54839800681717</v>
      </c>
    </row>
    <row r="443" spans="1:4" x14ac:dyDescent="0.25">
      <c r="A443" s="5" t="s">
        <v>417</v>
      </c>
      <c r="B443" s="7">
        <v>0</v>
      </c>
      <c r="C443" s="7">
        <v>1.3902599293057496</v>
      </c>
      <c r="D443" s="7">
        <f t="shared" si="6"/>
        <v>1.3902599293057496</v>
      </c>
    </row>
    <row r="444" spans="1:4" x14ac:dyDescent="0.25">
      <c r="A444" s="5" t="s">
        <v>66</v>
      </c>
      <c r="B444" s="7">
        <v>1067.5435088765473</v>
      </c>
      <c r="C444" s="7">
        <v>3.7654852593074972</v>
      </c>
      <c r="D444" s="7">
        <f t="shared" si="6"/>
        <v>1071.3089941358548</v>
      </c>
    </row>
    <row r="445" spans="1:4" x14ac:dyDescent="0.25">
      <c r="A445" s="5" t="s">
        <v>501</v>
      </c>
      <c r="B445" s="7">
        <v>540.58535933513531</v>
      </c>
      <c r="C445" s="7">
        <v>0</v>
      </c>
      <c r="D445" s="7">
        <f t="shared" si="6"/>
        <v>540.58535933513531</v>
      </c>
    </row>
    <row r="446" spans="1:4" x14ac:dyDescent="0.25">
      <c r="A446" s="5" t="s">
        <v>502</v>
      </c>
      <c r="B446" s="7">
        <v>594.64389526864898</v>
      </c>
      <c r="C446" s="7">
        <v>0</v>
      </c>
      <c r="D446" s="7">
        <f t="shared" si="6"/>
        <v>594.64389526864898</v>
      </c>
    </row>
    <row r="447" spans="1:4" x14ac:dyDescent="0.25">
      <c r="A447" s="5" t="s">
        <v>503</v>
      </c>
      <c r="B447" s="7">
        <v>5087.1269653040463</v>
      </c>
      <c r="C447" s="7">
        <v>0</v>
      </c>
      <c r="D447" s="7">
        <f t="shared" si="6"/>
        <v>5087.1269653040463</v>
      </c>
    </row>
    <row r="448" spans="1:4" x14ac:dyDescent="0.25">
      <c r="A448" s="5" t="s">
        <v>92</v>
      </c>
      <c r="B448" s="7">
        <v>5166.7392893977194</v>
      </c>
      <c r="C448" s="7">
        <v>233.55264879951307</v>
      </c>
      <c r="D448" s="7">
        <f t="shared" si="6"/>
        <v>5400.2919381972324</v>
      </c>
    </row>
    <row r="449" spans="1:4" x14ac:dyDescent="0.25">
      <c r="A449" s="5" t="s">
        <v>95</v>
      </c>
      <c r="B449" s="7">
        <v>50.779217426447396</v>
      </c>
      <c r="C449" s="7">
        <v>58.875406911268577</v>
      </c>
      <c r="D449" s="7">
        <f t="shared" si="6"/>
        <v>109.65462433771597</v>
      </c>
    </row>
    <row r="450" spans="1:4" x14ac:dyDescent="0.25">
      <c r="A450" s="5" t="s">
        <v>319</v>
      </c>
      <c r="B450" s="7">
        <v>148.54839800681717</v>
      </c>
      <c r="C450" s="7">
        <v>0</v>
      </c>
      <c r="D450" s="7">
        <f t="shared" si="6"/>
        <v>148.54839800681717</v>
      </c>
    </row>
    <row r="451" spans="1:4" x14ac:dyDescent="0.25">
      <c r="A451" s="5" t="s">
        <v>644</v>
      </c>
      <c r="B451" s="7">
        <v>0</v>
      </c>
      <c r="C451" s="7">
        <v>39.319411583057331</v>
      </c>
      <c r="D451" s="7">
        <f t="shared" si="6"/>
        <v>39.319411583057331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3D398-EDEB-484C-828C-C7E28C7A337D}">
  <dimension ref="A2:G13"/>
  <sheetViews>
    <sheetView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8.453125" style="1" bestFit="1" customWidth="1"/>
    <col min="3" max="3" width="10.1796875" style="1" customWidth="1"/>
    <col min="4" max="4" width="12.81640625" style="1" bestFit="1" customWidth="1"/>
    <col min="5" max="5" width="12.7265625" style="1" bestFit="1" customWidth="1"/>
    <col min="6" max="6" width="12.81640625" style="1" bestFit="1" customWidth="1"/>
    <col min="7" max="7" width="12.7265625" style="1" bestFit="1" customWidth="1"/>
    <col min="8" max="16384" width="9.1796875" style="1"/>
  </cols>
  <sheetData>
    <row r="2" spans="1:7" ht="15" customHeight="1" x14ac:dyDescent="0.3">
      <c r="B2" s="2" t="str">
        <f>Índice!A8</f>
        <v>MÊS DE COMPETÊNCIA: Novembro de 2024</v>
      </c>
      <c r="C2" s="3"/>
      <c r="F2" s="3"/>
    </row>
    <row r="3" spans="1:7" ht="15" customHeight="1" x14ac:dyDescent="0.3">
      <c r="B3" s="2"/>
      <c r="C3" s="3"/>
      <c r="F3" s="3"/>
    </row>
    <row r="5" spans="1:7" ht="13" x14ac:dyDescent="0.3">
      <c r="A5" s="2" t="s">
        <v>536</v>
      </c>
    </row>
    <row r="6" spans="1:7" ht="13" x14ac:dyDescent="0.3">
      <c r="A6" s="1" t="s">
        <v>525</v>
      </c>
      <c r="F6" s="3"/>
    </row>
    <row r="7" spans="1:7" x14ac:dyDescent="0.25">
      <c r="D7" s="37"/>
    </row>
    <row r="8" spans="1:7" ht="13" x14ac:dyDescent="0.3">
      <c r="A8" s="30" t="s">
        <v>516</v>
      </c>
      <c r="B8" s="31" t="s">
        <v>651</v>
      </c>
      <c r="D8" s="36"/>
    </row>
    <row r="9" spans="1:7" x14ac:dyDescent="0.25">
      <c r="A9" s="32" t="s">
        <v>162</v>
      </c>
      <c r="B9" s="33">
        <v>4381685.72</v>
      </c>
      <c r="D9" s="38"/>
      <c r="E9" s="34"/>
      <c r="F9" s="35"/>
      <c r="G9" s="15"/>
    </row>
    <row r="10" spans="1:7" ht="13" x14ac:dyDescent="0.3">
      <c r="A10" s="32" t="s">
        <v>517</v>
      </c>
      <c r="B10" s="33">
        <v>1095421.43</v>
      </c>
      <c r="F10" s="3"/>
    </row>
    <row r="11" spans="1:7" x14ac:dyDescent="0.25">
      <c r="A11" s="32" t="s">
        <v>521</v>
      </c>
      <c r="B11" s="33">
        <v>-5477107.1499999994</v>
      </c>
    </row>
    <row r="13" spans="1:7" x14ac:dyDescent="0.25">
      <c r="B13" s="15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734E-F015-405D-8606-D9D870C99945}">
  <sheetPr codeName="Planilha7"/>
  <dimension ref="A2:D14"/>
  <sheetViews>
    <sheetView workbookViewId="0">
      <selection activeCell="C4" sqref="C4"/>
    </sheetView>
  </sheetViews>
  <sheetFormatPr defaultColWidth="9.1796875" defaultRowHeight="12.5" x14ac:dyDescent="0.25"/>
  <cols>
    <col min="1" max="1" width="29.453125" style="1" customWidth="1"/>
    <col min="2" max="3" width="30.54296875" style="1" customWidth="1"/>
    <col min="4" max="4" width="9.17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Novembro de 2024</v>
      </c>
      <c r="C2" s="3"/>
      <c r="D2" s="3"/>
    </row>
    <row r="3" spans="1:4" ht="15" customHeight="1" x14ac:dyDescent="0.3">
      <c r="B3" s="2"/>
      <c r="C3" s="3"/>
      <c r="D3" s="3"/>
    </row>
    <row r="5" spans="1:4" ht="13" x14ac:dyDescent="0.3">
      <c r="A5" s="2" t="s">
        <v>535</v>
      </c>
    </row>
    <row r="7" spans="1:4" ht="13" x14ac:dyDescent="0.3">
      <c r="A7" s="6" t="s">
        <v>1</v>
      </c>
      <c r="B7" s="6" t="s">
        <v>0</v>
      </c>
      <c r="C7" s="6" t="s">
        <v>200</v>
      </c>
    </row>
    <row r="8" spans="1:4" x14ac:dyDescent="0.25">
      <c r="A8" s="12" t="s">
        <v>250</v>
      </c>
      <c r="B8" s="14" t="s">
        <v>238</v>
      </c>
      <c r="C8" s="39">
        <v>-58246.29</v>
      </c>
      <c r="D8" s="13"/>
    </row>
    <row r="9" spans="1:4" x14ac:dyDescent="0.25">
      <c r="A9" s="12" t="s">
        <v>429</v>
      </c>
      <c r="B9" s="14" t="s">
        <v>430</v>
      </c>
      <c r="C9" s="39">
        <v>-5106515.08</v>
      </c>
      <c r="D9" s="13"/>
    </row>
    <row r="10" spans="1:4" x14ac:dyDescent="0.25">
      <c r="A10" s="12" t="s">
        <v>432</v>
      </c>
      <c r="B10" s="14" t="s">
        <v>433</v>
      </c>
      <c r="C10" s="39">
        <v>-585923.68000000005</v>
      </c>
      <c r="D10" s="13"/>
    </row>
    <row r="11" spans="1:4" x14ac:dyDescent="0.25">
      <c r="A11" s="12" t="s">
        <v>538</v>
      </c>
      <c r="B11" s="41" t="s">
        <v>541</v>
      </c>
      <c r="C11" s="39">
        <v>-349430.57</v>
      </c>
      <c r="D11" s="13"/>
    </row>
    <row r="12" spans="1:4" x14ac:dyDescent="0.25">
      <c r="A12" s="12" t="s">
        <v>518</v>
      </c>
      <c r="B12" s="14" t="s">
        <v>523</v>
      </c>
      <c r="C12" s="39">
        <v>-1095421.43</v>
      </c>
      <c r="D12" s="13"/>
    </row>
    <row r="13" spans="1:4" x14ac:dyDescent="0.25">
      <c r="A13" s="12" t="s">
        <v>593</v>
      </c>
      <c r="B13" s="14"/>
      <c r="C13" s="39">
        <v>-5835300.2800000003</v>
      </c>
      <c r="D13" s="13"/>
    </row>
    <row r="14" spans="1:4" ht="13" x14ac:dyDescent="0.3">
      <c r="A14" s="4" t="s">
        <v>142</v>
      </c>
      <c r="B14" s="6" t="s">
        <v>442</v>
      </c>
      <c r="C14" s="40">
        <f>SUM(C8:C13)</f>
        <v>-13030837.33</v>
      </c>
    </row>
  </sheetData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6B165-F9CC-4CBD-A7C5-319E6A4D2D95}">
  <sheetPr codeName="Planilha8"/>
  <dimension ref="A2:E200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1.26953125" style="1" bestFit="1" customWidth="1"/>
    <col min="4" max="4" width="12.7265625" style="1" bestFit="1" customWidth="1"/>
    <col min="5" max="5" width="12.26953125" style="1" bestFit="1" customWidth="1"/>
    <col min="6" max="16384" width="9.1796875" style="1"/>
  </cols>
  <sheetData>
    <row r="2" spans="1:5" ht="15" customHeight="1" x14ac:dyDescent="0.3">
      <c r="B2" s="2" t="str">
        <f>Índice!A8</f>
        <v>MÊS DE COMPETÊNCIA: Novembro de 2024</v>
      </c>
    </row>
    <row r="3" spans="1:5" ht="15" customHeight="1" x14ac:dyDescent="0.3">
      <c r="B3" s="2"/>
    </row>
    <row r="5" spans="1:5" ht="13" x14ac:dyDescent="0.3">
      <c r="A5" s="2" t="s">
        <v>534</v>
      </c>
    </row>
    <row r="6" spans="1:5" x14ac:dyDescent="0.25">
      <c r="A6" s="1" t="s">
        <v>431</v>
      </c>
    </row>
    <row r="8" spans="1:5" ht="13" x14ac:dyDescent="0.3">
      <c r="A8" s="4" t="s">
        <v>1</v>
      </c>
      <c r="B8" s="6" t="s">
        <v>634</v>
      </c>
      <c r="E8" s="16"/>
    </row>
    <row r="9" spans="1:5" x14ac:dyDescent="0.25">
      <c r="A9" s="9" t="s">
        <v>3</v>
      </c>
      <c r="B9" s="22">
        <v>2929617.73997518</v>
      </c>
      <c r="D9" s="15"/>
      <c r="E9" s="15"/>
    </row>
    <row r="10" spans="1:5" x14ac:dyDescent="0.25">
      <c r="A10" s="5" t="s">
        <v>185</v>
      </c>
      <c r="B10" s="27">
        <v>2959.1715548596912</v>
      </c>
      <c r="C10" s="15"/>
    </row>
    <row r="11" spans="1:5" x14ac:dyDescent="0.25">
      <c r="A11" s="5" t="s">
        <v>170</v>
      </c>
      <c r="B11" s="27">
        <v>2909.288398394639</v>
      </c>
      <c r="C11" s="15"/>
    </row>
    <row r="12" spans="1:5" x14ac:dyDescent="0.25">
      <c r="A12" s="5" t="s">
        <v>193</v>
      </c>
      <c r="B12" s="27">
        <v>2629.3917998572078</v>
      </c>
      <c r="C12" s="15"/>
    </row>
    <row r="13" spans="1:5" x14ac:dyDescent="0.25">
      <c r="A13" s="5" t="s">
        <v>164</v>
      </c>
      <c r="B13" s="27">
        <v>2607.0209283928421</v>
      </c>
      <c r="C13" s="15"/>
    </row>
    <row r="14" spans="1:5" x14ac:dyDescent="0.25">
      <c r="A14" s="5" t="s">
        <v>105</v>
      </c>
      <c r="B14" s="27">
        <v>2422.0233347113599</v>
      </c>
      <c r="C14" s="15"/>
    </row>
    <row r="15" spans="1:5" x14ac:dyDescent="0.25">
      <c r="A15" s="5" t="s">
        <v>72</v>
      </c>
      <c r="B15" s="27">
        <v>1978.9522473918109</v>
      </c>
      <c r="C15" s="15"/>
    </row>
    <row r="16" spans="1:5" x14ac:dyDescent="0.25">
      <c r="A16" s="5" t="s">
        <v>236</v>
      </c>
      <c r="B16" s="27">
        <v>1886.3784208778827</v>
      </c>
      <c r="C16" s="15"/>
    </row>
    <row r="17" spans="1:3" x14ac:dyDescent="0.25">
      <c r="A17" s="5" t="s">
        <v>229</v>
      </c>
      <c r="B17" s="27">
        <v>1832.3947401618414</v>
      </c>
      <c r="C17" s="15"/>
    </row>
    <row r="18" spans="1:3" x14ac:dyDescent="0.25">
      <c r="A18" s="5" t="s">
        <v>53</v>
      </c>
      <c r="B18" s="27">
        <v>1757.0635586995479</v>
      </c>
      <c r="C18" s="15"/>
    </row>
    <row r="19" spans="1:3" x14ac:dyDescent="0.25">
      <c r="A19" s="5" t="s">
        <v>230</v>
      </c>
      <c r="B19" s="27">
        <v>1721.1017217854373</v>
      </c>
      <c r="C19" s="15"/>
    </row>
    <row r="20" spans="1:3" x14ac:dyDescent="0.25">
      <c r="A20" s="5" t="s">
        <v>57</v>
      </c>
      <c r="B20" s="27">
        <v>1552.7960554877961</v>
      </c>
      <c r="C20" s="15"/>
    </row>
    <row r="21" spans="1:3" x14ac:dyDescent="0.25">
      <c r="A21" s="5" t="s">
        <v>89</v>
      </c>
      <c r="B21" s="27">
        <v>1460.1282664525065</v>
      </c>
      <c r="C21" s="15"/>
    </row>
    <row r="22" spans="1:3" x14ac:dyDescent="0.25">
      <c r="A22" s="5" t="s">
        <v>224</v>
      </c>
      <c r="B22" s="27">
        <v>1345.6084328673396</v>
      </c>
      <c r="C22" s="15"/>
    </row>
    <row r="23" spans="1:3" x14ac:dyDescent="0.25">
      <c r="A23" s="5" t="s">
        <v>75</v>
      </c>
      <c r="B23" s="27">
        <v>1309.7407199606118</v>
      </c>
      <c r="C23" s="15"/>
    </row>
    <row r="24" spans="1:3" x14ac:dyDescent="0.25">
      <c r="A24" s="5" t="s">
        <v>237</v>
      </c>
      <c r="B24" s="27">
        <v>992.65039969668919</v>
      </c>
      <c r="C24" s="15"/>
    </row>
    <row r="25" spans="1:3" x14ac:dyDescent="0.25">
      <c r="A25" s="5" t="s">
        <v>223</v>
      </c>
      <c r="B25" s="27">
        <v>844.20046269665886</v>
      </c>
      <c r="C25" s="15"/>
    </row>
    <row r="26" spans="1:3" x14ac:dyDescent="0.25">
      <c r="A26" s="5" t="s">
        <v>5</v>
      </c>
      <c r="B26" s="27">
        <v>714.87678497518471</v>
      </c>
      <c r="C26" s="15"/>
    </row>
    <row r="27" spans="1:3" x14ac:dyDescent="0.25">
      <c r="A27" s="5" t="s">
        <v>370</v>
      </c>
      <c r="B27" s="27">
        <v>491.43417458101402</v>
      </c>
      <c r="C27" s="15"/>
    </row>
    <row r="28" spans="1:3" x14ac:dyDescent="0.25">
      <c r="A28" s="5" t="s">
        <v>54</v>
      </c>
      <c r="B28" s="27">
        <v>486.78630729450185</v>
      </c>
      <c r="C28" s="15"/>
    </row>
    <row r="29" spans="1:3" x14ac:dyDescent="0.25">
      <c r="A29" s="5" t="s">
        <v>225</v>
      </c>
      <c r="B29" s="27">
        <v>476.04212196099132</v>
      </c>
      <c r="C29" s="15"/>
    </row>
    <row r="30" spans="1:3" x14ac:dyDescent="0.25">
      <c r="A30" s="5" t="s">
        <v>239</v>
      </c>
      <c r="B30" s="27">
        <v>468.51491039915555</v>
      </c>
      <c r="C30" s="15"/>
    </row>
    <row r="31" spans="1:3" x14ac:dyDescent="0.25">
      <c r="A31" s="5" t="s">
        <v>240</v>
      </c>
      <c r="B31" s="27">
        <v>468.51491039915555</v>
      </c>
      <c r="C31" s="15"/>
    </row>
    <row r="32" spans="1:3" x14ac:dyDescent="0.25">
      <c r="A32" s="5" t="s">
        <v>241</v>
      </c>
      <c r="B32" s="27">
        <v>468.51491039915555</v>
      </c>
      <c r="C32" s="15"/>
    </row>
    <row r="33" spans="1:3" x14ac:dyDescent="0.25">
      <c r="A33" s="5" t="s">
        <v>418</v>
      </c>
      <c r="B33" s="27">
        <v>468.51491039915555</v>
      </c>
      <c r="C33" s="15"/>
    </row>
    <row r="34" spans="1:3" x14ac:dyDescent="0.25">
      <c r="A34" s="5" t="s">
        <v>210</v>
      </c>
      <c r="B34" s="27">
        <v>468.51491039915555</v>
      </c>
      <c r="C34" s="15"/>
    </row>
    <row r="35" spans="1:3" x14ac:dyDescent="0.25">
      <c r="A35" s="5" t="s">
        <v>242</v>
      </c>
      <c r="B35" s="27">
        <v>468.51491039915555</v>
      </c>
      <c r="C35" s="15"/>
    </row>
    <row r="36" spans="1:3" x14ac:dyDescent="0.25">
      <c r="A36" s="5" t="s">
        <v>419</v>
      </c>
      <c r="B36" s="27">
        <v>468.51491039915555</v>
      </c>
      <c r="C36" s="15"/>
    </row>
    <row r="37" spans="1:3" x14ac:dyDescent="0.25">
      <c r="A37" s="5" t="s">
        <v>243</v>
      </c>
      <c r="B37" s="27">
        <v>468.51491039915555</v>
      </c>
      <c r="C37" s="15"/>
    </row>
    <row r="38" spans="1:3" x14ac:dyDescent="0.25">
      <c r="A38" s="5" t="s">
        <v>420</v>
      </c>
      <c r="B38" s="27">
        <v>468.51491039915555</v>
      </c>
      <c r="C38" s="15"/>
    </row>
    <row r="39" spans="1:3" x14ac:dyDescent="0.25">
      <c r="A39" s="5" t="s">
        <v>244</v>
      </c>
      <c r="B39" s="27">
        <v>468.51491039915555</v>
      </c>
      <c r="C39" s="15"/>
    </row>
    <row r="40" spans="1:3" x14ac:dyDescent="0.25">
      <c r="A40" s="5" t="s">
        <v>245</v>
      </c>
      <c r="B40" s="27">
        <v>468.51491039915555</v>
      </c>
      <c r="C40" s="15"/>
    </row>
    <row r="41" spans="1:3" x14ac:dyDescent="0.25">
      <c r="A41" s="5" t="s">
        <v>246</v>
      </c>
      <c r="B41" s="27">
        <v>468.51491039915555</v>
      </c>
      <c r="C41" s="15"/>
    </row>
    <row r="42" spans="1:3" x14ac:dyDescent="0.25">
      <c r="A42" s="5" t="s">
        <v>421</v>
      </c>
      <c r="B42" s="27">
        <v>468.51491039915555</v>
      </c>
      <c r="C42" s="15"/>
    </row>
    <row r="43" spans="1:3" x14ac:dyDescent="0.25">
      <c r="A43" s="5" t="s">
        <v>247</v>
      </c>
      <c r="B43" s="27">
        <v>468.51491039915555</v>
      </c>
      <c r="C43" s="15"/>
    </row>
    <row r="44" spans="1:3" x14ac:dyDescent="0.25">
      <c r="A44" s="5" t="s">
        <v>422</v>
      </c>
      <c r="B44" s="27">
        <v>468.51491039915555</v>
      </c>
      <c r="C44" s="15"/>
    </row>
    <row r="45" spans="1:3" x14ac:dyDescent="0.25">
      <c r="A45" s="5" t="s">
        <v>423</v>
      </c>
      <c r="B45" s="27">
        <v>468.51491039915555</v>
      </c>
      <c r="C45" s="15"/>
    </row>
    <row r="46" spans="1:3" x14ac:dyDescent="0.25">
      <c r="A46" s="5" t="s">
        <v>424</v>
      </c>
      <c r="B46" s="27">
        <v>468.51491039915555</v>
      </c>
      <c r="C46" s="15"/>
    </row>
    <row r="47" spans="1:3" x14ac:dyDescent="0.25">
      <c r="A47" s="5" t="s">
        <v>425</v>
      </c>
      <c r="B47" s="27">
        <v>468.51491039915555</v>
      </c>
      <c r="C47" s="15"/>
    </row>
    <row r="48" spans="1:3" x14ac:dyDescent="0.25">
      <c r="A48" s="5" t="s">
        <v>249</v>
      </c>
      <c r="B48" s="27">
        <v>468.51491039915555</v>
      </c>
      <c r="C48" s="15"/>
    </row>
    <row r="49" spans="1:3" x14ac:dyDescent="0.25">
      <c r="A49" s="5" t="s">
        <v>248</v>
      </c>
      <c r="B49" s="27">
        <v>468.51491039915555</v>
      </c>
      <c r="C49" s="15"/>
    </row>
    <row r="50" spans="1:3" x14ac:dyDescent="0.25">
      <c r="A50" s="5" t="s">
        <v>213</v>
      </c>
      <c r="B50" s="27">
        <v>352.52178967842684</v>
      </c>
      <c r="C50" s="15"/>
    </row>
    <row r="51" spans="1:3" x14ac:dyDescent="0.25">
      <c r="A51" s="5" t="s">
        <v>31</v>
      </c>
      <c r="B51" s="27">
        <v>165.8756956441328</v>
      </c>
      <c r="C51" s="15"/>
    </row>
    <row r="52" spans="1:3" x14ac:dyDescent="0.25">
      <c r="A52" s="5" t="s">
        <v>231</v>
      </c>
      <c r="B52" s="27">
        <v>159.08355090025873</v>
      </c>
      <c r="C52" s="15"/>
    </row>
    <row r="53" spans="1:3" x14ac:dyDescent="0.25">
      <c r="A53" s="5" t="s">
        <v>372</v>
      </c>
      <c r="B53" s="27">
        <v>7.4476822639255245</v>
      </c>
      <c r="C53" s="15"/>
    </row>
    <row r="54" spans="1:3" x14ac:dyDescent="0.25">
      <c r="A54" s="5" t="s">
        <v>233</v>
      </c>
      <c r="B54" s="27">
        <v>-202.04615241053341</v>
      </c>
      <c r="C54" s="15"/>
    </row>
    <row r="55" spans="1:3" x14ac:dyDescent="0.25">
      <c r="A55" s="5" t="s">
        <v>17</v>
      </c>
      <c r="B55" s="27">
        <v>-292.33089404793554</v>
      </c>
      <c r="C55" s="15"/>
    </row>
    <row r="56" spans="1:3" x14ac:dyDescent="0.25">
      <c r="A56" s="5" t="s">
        <v>221</v>
      </c>
      <c r="B56" s="27">
        <v>-306.59523084310439</v>
      </c>
      <c r="C56" s="15"/>
    </row>
    <row r="57" spans="1:3" x14ac:dyDescent="0.25">
      <c r="A57" s="5" t="s">
        <v>119</v>
      </c>
      <c r="B57" s="27">
        <v>-407.06354837601936</v>
      </c>
      <c r="C57" s="15"/>
    </row>
    <row r="58" spans="1:3" x14ac:dyDescent="0.25">
      <c r="A58" s="5" t="s">
        <v>219</v>
      </c>
      <c r="B58" s="27">
        <v>-407.06354837601936</v>
      </c>
      <c r="C58" s="15"/>
    </row>
    <row r="59" spans="1:3" x14ac:dyDescent="0.25">
      <c r="A59" s="5" t="s">
        <v>169</v>
      </c>
      <c r="B59" s="27">
        <v>-609.02795044205993</v>
      </c>
      <c r="C59" s="15"/>
    </row>
    <row r="60" spans="1:3" x14ac:dyDescent="0.25">
      <c r="A60" s="5" t="s">
        <v>172</v>
      </c>
      <c r="B60" s="27">
        <v>-706.94676752247449</v>
      </c>
      <c r="C60" s="15"/>
    </row>
    <row r="61" spans="1:3" x14ac:dyDescent="0.25">
      <c r="A61" s="5" t="s">
        <v>74</v>
      </c>
      <c r="B61" s="27">
        <v>-804.0871809737107</v>
      </c>
      <c r="C61" s="15"/>
    </row>
    <row r="62" spans="1:3" x14ac:dyDescent="0.25">
      <c r="A62" s="5" t="s">
        <v>65</v>
      </c>
      <c r="B62" s="27">
        <v>-804.0871809737107</v>
      </c>
      <c r="C62" s="15"/>
    </row>
    <row r="63" spans="1:3" x14ac:dyDescent="0.25">
      <c r="A63" s="5" t="s">
        <v>199</v>
      </c>
      <c r="B63" s="27">
        <v>-975.45128275432512</v>
      </c>
      <c r="C63" s="15"/>
    </row>
    <row r="64" spans="1:3" x14ac:dyDescent="0.25">
      <c r="A64" s="5" t="s">
        <v>374</v>
      </c>
      <c r="B64" s="27">
        <v>-1009.1545886619443</v>
      </c>
      <c r="C64" s="15"/>
    </row>
    <row r="65" spans="1:3" x14ac:dyDescent="0.25">
      <c r="A65" s="5" t="s">
        <v>4</v>
      </c>
      <c r="B65" s="27">
        <v>0</v>
      </c>
      <c r="C65" s="15"/>
    </row>
    <row r="66" spans="1:3" x14ac:dyDescent="0.25">
      <c r="A66" s="5" t="s">
        <v>220</v>
      </c>
      <c r="B66" s="27">
        <v>-1247.1992375902769</v>
      </c>
      <c r="C66" s="15"/>
    </row>
    <row r="67" spans="1:3" x14ac:dyDescent="0.25">
      <c r="A67" s="5" t="s">
        <v>87</v>
      </c>
      <c r="B67" s="27">
        <v>-1255.8257530009619</v>
      </c>
      <c r="C67" s="15"/>
    </row>
    <row r="68" spans="1:3" x14ac:dyDescent="0.25">
      <c r="A68" s="5" t="s">
        <v>180</v>
      </c>
      <c r="B68" s="27">
        <v>-1340.2134137125915</v>
      </c>
      <c r="C68" s="15"/>
    </row>
    <row r="69" spans="1:3" x14ac:dyDescent="0.25">
      <c r="A69" s="5" t="s">
        <v>152</v>
      </c>
      <c r="B69" s="27">
        <v>0</v>
      </c>
      <c r="C69" s="15"/>
    </row>
    <row r="70" spans="1:3" x14ac:dyDescent="0.25">
      <c r="A70" s="5" t="s">
        <v>98</v>
      </c>
      <c r="B70" s="27">
        <v>-1628.7252412716932</v>
      </c>
      <c r="C70" s="15"/>
    </row>
    <row r="71" spans="1:3" x14ac:dyDescent="0.25">
      <c r="A71" s="5" t="s">
        <v>227</v>
      </c>
      <c r="B71" s="27">
        <v>-1647.665386954749</v>
      </c>
      <c r="C71" s="15"/>
    </row>
    <row r="72" spans="1:3" x14ac:dyDescent="0.25">
      <c r="A72" s="5" t="s">
        <v>216</v>
      </c>
      <c r="B72" s="27">
        <v>-1705.3287762301484</v>
      </c>
      <c r="C72" s="15"/>
    </row>
    <row r="73" spans="1:3" x14ac:dyDescent="0.25">
      <c r="A73" s="5" t="s">
        <v>156</v>
      </c>
      <c r="B73" s="27">
        <v>-1738.8215748662706</v>
      </c>
      <c r="C73" s="15"/>
    </row>
    <row r="74" spans="1:3" x14ac:dyDescent="0.25">
      <c r="A74" s="5" t="s">
        <v>143</v>
      </c>
      <c r="B74" s="27">
        <v>-1784.557295848841</v>
      </c>
      <c r="C74" s="15"/>
    </row>
    <row r="75" spans="1:3" x14ac:dyDescent="0.25">
      <c r="A75" s="5" t="s">
        <v>426</v>
      </c>
      <c r="B75" s="27">
        <v>-1964.3728232051483</v>
      </c>
      <c r="C75" s="15"/>
    </row>
    <row r="76" spans="1:3" x14ac:dyDescent="0.25">
      <c r="A76" s="5" t="s">
        <v>217</v>
      </c>
      <c r="B76" s="27">
        <v>-2197.3325956252215</v>
      </c>
      <c r="C76" s="15"/>
    </row>
    <row r="77" spans="1:3" x14ac:dyDescent="0.25">
      <c r="A77" s="5" t="s">
        <v>218</v>
      </c>
      <c r="B77" s="27">
        <v>-2288.1542658170702</v>
      </c>
      <c r="C77" s="15"/>
    </row>
    <row r="78" spans="1:3" x14ac:dyDescent="0.25">
      <c r="A78" s="5" t="s">
        <v>100</v>
      </c>
      <c r="B78" s="27">
        <v>-2476.8032925730736</v>
      </c>
      <c r="C78" s="15"/>
    </row>
    <row r="79" spans="1:3" x14ac:dyDescent="0.25">
      <c r="A79" s="5" t="s">
        <v>70</v>
      </c>
      <c r="B79" s="27">
        <v>-2476.8032925730736</v>
      </c>
      <c r="C79" s="15"/>
    </row>
    <row r="80" spans="1:3" x14ac:dyDescent="0.25">
      <c r="A80" s="5" t="s">
        <v>55</v>
      </c>
      <c r="B80" s="27">
        <v>-2476.8032925730736</v>
      </c>
      <c r="C80" s="15"/>
    </row>
    <row r="81" spans="1:3" x14ac:dyDescent="0.25">
      <c r="A81" s="5" t="s">
        <v>122</v>
      </c>
      <c r="B81" s="27">
        <v>-2476.8032925730736</v>
      </c>
      <c r="C81" s="15"/>
    </row>
    <row r="82" spans="1:3" x14ac:dyDescent="0.25">
      <c r="A82" s="5" t="s">
        <v>61</v>
      </c>
      <c r="B82" s="27">
        <v>-2476.8032925730736</v>
      </c>
      <c r="C82" s="15"/>
    </row>
    <row r="83" spans="1:3" x14ac:dyDescent="0.25">
      <c r="A83" s="5" t="s">
        <v>12</v>
      </c>
      <c r="B83" s="27">
        <v>-2476.8032925730736</v>
      </c>
      <c r="C83" s="15"/>
    </row>
    <row r="84" spans="1:3" x14ac:dyDescent="0.25">
      <c r="A84" s="5" t="s">
        <v>68</v>
      </c>
      <c r="B84" s="27">
        <v>-2476.8032925730736</v>
      </c>
      <c r="C84" s="15"/>
    </row>
    <row r="85" spans="1:3" x14ac:dyDescent="0.25">
      <c r="A85" s="5" t="s">
        <v>82</v>
      </c>
      <c r="B85" s="27">
        <v>-2476.8032925730736</v>
      </c>
      <c r="C85" s="15"/>
    </row>
    <row r="86" spans="1:3" x14ac:dyDescent="0.25">
      <c r="A86" s="5" t="s">
        <v>11</v>
      </c>
      <c r="B86" s="27">
        <v>-2476.8032925730736</v>
      </c>
      <c r="C86" s="15"/>
    </row>
    <row r="87" spans="1:3" x14ac:dyDescent="0.25">
      <c r="A87" s="5" t="s">
        <v>8</v>
      </c>
      <c r="B87" s="27">
        <v>0</v>
      </c>
      <c r="C87" s="15"/>
    </row>
    <row r="88" spans="1:3" x14ac:dyDescent="0.25">
      <c r="A88" s="5" t="s">
        <v>16</v>
      </c>
      <c r="B88" s="27">
        <v>-2476.8032925730736</v>
      </c>
      <c r="C88" s="15"/>
    </row>
    <row r="89" spans="1:3" x14ac:dyDescent="0.25">
      <c r="A89" s="5" t="s">
        <v>52</v>
      </c>
      <c r="B89" s="27">
        <v>-2476.8032925730736</v>
      </c>
      <c r="C89" s="15"/>
    </row>
    <row r="90" spans="1:3" x14ac:dyDescent="0.25">
      <c r="A90" s="5" t="s">
        <v>124</v>
      </c>
      <c r="B90" s="27">
        <v>-2569.9779074214921</v>
      </c>
      <c r="C90" s="15"/>
    </row>
    <row r="91" spans="1:3" x14ac:dyDescent="0.25">
      <c r="A91" s="5" t="s">
        <v>6</v>
      </c>
      <c r="B91" s="27">
        <v>-2667.5258598819983</v>
      </c>
      <c r="C91" s="15"/>
    </row>
    <row r="92" spans="1:3" x14ac:dyDescent="0.25">
      <c r="A92" s="5" t="s">
        <v>215</v>
      </c>
      <c r="B92" s="27">
        <v>-2671.3590316395466</v>
      </c>
      <c r="C92" s="15"/>
    </row>
    <row r="93" spans="1:3" x14ac:dyDescent="0.25">
      <c r="A93" s="5" t="s">
        <v>9</v>
      </c>
      <c r="B93" s="27">
        <v>-2703.8213335952983</v>
      </c>
      <c r="C93" s="15"/>
    </row>
    <row r="94" spans="1:3" x14ac:dyDescent="0.25">
      <c r="A94" s="5" t="s">
        <v>79</v>
      </c>
      <c r="B94" s="27">
        <v>-2726.3629857472984</v>
      </c>
      <c r="C94" s="15"/>
    </row>
    <row r="95" spans="1:3" x14ac:dyDescent="0.25">
      <c r="A95" s="5" t="s">
        <v>302</v>
      </c>
      <c r="B95" s="27">
        <v>-2829.5232503793</v>
      </c>
      <c r="C95" s="15"/>
    </row>
    <row r="96" spans="1:3" x14ac:dyDescent="0.25">
      <c r="A96" s="5" t="s">
        <v>78</v>
      </c>
      <c r="B96" s="27">
        <v>-2863.9932954807878</v>
      </c>
      <c r="C96" s="15"/>
    </row>
    <row r="97" spans="1:3" x14ac:dyDescent="0.25">
      <c r="A97" s="5" t="s">
        <v>18</v>
      </c>
      <c r="B97" s="27">
        <v>-2863.9932954807878</v>
      </c>
      <c r="C97" s="15"/>
    </row>
    <row r="98" spans="1:3" x14ac:dyDescent="0.25">
      <c r="A98" s="5" t="s">
        <v>149</v>
      </c>
      <c r="B98" s="27">
        <v>-2916.2422950829009</v>
      </c>
      <c r="C98" s="15"/>
    </row>
    <row r="99" spans="1:3" x14ac:dyDescent="0.25">
      <c r="A99" s="5" t="s">
        <v>92</v>
      </c>
      <c r="B99" s="27">
        <v>-2948.6165403947516</v>
      </c>
      <c r="C99" s="15"/>
    </row>
    <row r="100" spans="1:3" x14ac:dyDescent="0.25">
      <c r="A100" s="5" t="s">
        <v>103</v>
      </c>
      <c r="B100" s="27">
        <v>-2957.1884817109708</v>
      </c>
      <c r="C100" s="15"/>
    </row>
    <row r="101" spans="1:3" x14ac:dyDescent="0.25">
      <c r="A101" s="5" t="s">
        <v>14</v>
      </c>
      <c r="B101" s="27">
        <v>-2963.5895998675751</v>
      </c>
      <c r="C101" s="15"/>
    </row>
    <row r="102" spans="1:3" x14ac:dyDescent="0.25">
      <c r="A102" s="5" t="s">
        <v>93</v>
      </c>
      <c r="B102" s="27">
        <v>-2963.5895998675751</v>
      </c>
      <c r="C102" s="15"/>
    </row>
    <row r="103" spans="1:3" x14ac:dyDescent="0.25">
      <c r="A103" s="5" t="s">
        <v>49</v>
      </c>
      <c r="B103" s="27">
        <v>-2963.5895998675751</v>
      </c>
      <c r="C103" s="15"/>
    </row>
    <row r="104" spans="1:3" x14ac:dyDescent="0.25">
      <c r="A104" s="5" t="s">
        <v>207</v>
      </c>
      <c r="B104" s="27">
        <v>-2963.5895998675751</v>
      </c>
      <c r="C104" s="15"/>
    </row>
    <row r="105" spans="1:3" x14ac:dyDescent="0.25">
      <c r="A105" s="5" t="s">
        <v>94</v>
      </c>
      <c r="B105" s="27">
        <v>-2963.5895998675751</v>
      </c>
      <c r="C105" s="15"/>
    </row>
    <row r="106" spans="1:3" x14ac:dyDescent="0.25">
      <c r="A106" s="5" t="s">
        <v>127</v>
      </c>
      <c r="B106" s="27">
        <v>-2963.5895998675751</v>
      </c>
      <c r="C106" s="15"/>
    </row>
    <row r="107" spans="1:3" x14ac:dyDescent="0.25">
      <c r="A107" s="5" t="s">
        <v>90</v>
      </c>
      <c r="B107" s="27">
        <v>-2963.5895998675751</v>
      </c>
      <c r="C107" s="15"/>
    </row>
    <row r="108" spans="1:3" x14ac:dyDescent="0.25">
      <c r="A108" s="5" t="s">
        <v>121</v>
      </c>
      <c r="B108" s="27">
        <v>-2963.5895998675751</v>
      </c>
      <c r="C108" s="15"/>
    </row>
    <row r="109" spans="1:3" x14ac:dyDescent="0.25">
      <c r="A109" s="5" t="s">
        <v>141</v>
      </c>
      <c r="B109" s="27">
        <v>-2963.5895998675751</v>
      </c>
      <c r="C109" s="15"/>
    </row>
    <row r="110" spans="1:3" x14ac:dyDescent="0.25">
      <c r="A110" s="5" t="s">
        <v>86</v>
      </c>
      <c r="B110" s="27">
        <v>-2963.5895998675751</v>
      </c>
      <c r="C110" s="15"/>
    </row>
    <row r="111" spans="1:3" x14ac:dyDescent="0.25">
      <c r="A111" s="5" t="s">
        <v>80</v>
      </c>
      <c r="B111" s="27">
        <v>-2963.5895998675751</v>
      </c>
      <c r="C111" s="15"/>
    </row>
    <row r="112" spans="1:3" x14ac:dyDescent="0.25">
      <c r="A112" s="5" t="s">
        <v>81</v>
      </c>
      <c r="B112" s="27">
        <v>-2963.5895998675751</v>
      </c>
      <c r="C112" s="15"/>
    </row>
    <row r="113" spans="1:3" x14ac:dyDescent="0.25">
      <c r="A113" s="5" t="s">
        <v>137</v>
      </c>
      <c r="B113" s="27">
        <v>-2963.5895998675751</v>
      </c>
      <c r="C113" s="15"/>
    </row>
    <row r="114" spans="1:3" x14ac:dyDescent="0.25">
      <c r="A114" s="5" t="s">
        <v>99</v>
      </c>
      <c r="B114" s="27">
        <v>-2963.5895998675751</v>
      </c>
      <c r="C114" s="15"/>
    </row>
    <row r="115" spans="1:3" x14ac:dyDescent="0.25">
      <c r="A115" s="5" t="s">
        <v>132</v>
      </c>
      <c r="B115" s="27">
        <v>0</v>
      </c>
      <c r="C115" s="15"/>
    </row>
    <row r="116" spans="1:3" x14ac:dyDescent="0.25">
      <c r="A116" s="5" t="s">
        <v>50</v>
      </c>
      <c r="B116" s="27">
        <v>-2963.5895998675751</v>
      </c>
      <c r="C116" s="15"/>
    </row>
    <row r="117" spans="1:3" x14ac:dyDescent="0.25">
      <c r="A117" s="5" t="s">
        <v>69</v>
      </c>
      <c r="B117" s="27">
        <v>-2963.5895998675751</v>
      </c>
      <c r="C117" s="15"/>
    </row>
    <row r="118" spans="1:3" x14ac:dyDescent="0.25">
      <c r="A118" s="5" t="s">
        <v>84</v>
      </c>
      <c r="B118" s="27">
        <v>-2963.5895998675751</v>
      </c>
      <c r="C118" s="15"/>
    </row>
    <row r="119" spans="1:3" x14ac:dyDescent="0.25">
      <c r="A119" s="5" t="s">
        <v>77</v>
      </c>
      <c r="B119" s="27">
        <v>-2963.5895998675751</v>
      </c>
      <c r="C119" s="15"/>
    </row>
    <row r="120" spans="1:3" x14ac:dyDescent="0.25">
      <c r="A120" s="5" t="s">
        <v>83</v>
      </c>
      <c r="B120" s="27">
        <v>-2963.5895998675751</v>
      </c>
      <c r="C120" s="15"/>
    </row>
    <row r="121" spans="1:3" x14ac:dyDescent="0.25">
      <c r="A121" s="5" t="s">
        <v>13</v>
      </c>
      <c r="B121" s="27">
        <v>-2963.5895998675751</v>
      </c>
      <c r="C121" s="15"/>
    </row>
    <row r="122" spans="1:3" x14ac:dyDescent="0.25">
      <c r="A122" s="5" t="s">
        <v>88</v>
      </c>
      <c r="B122" s="27">
        <v>-2963.5895998675751</v>
      </c>
      <c r="C122" s="15"/>
    </row>
    <row r="123" spans="1:3" x14ac:dyDescent="0.25">
      <c r="A123" s="5" t="s">
        <v>67</v>
      </c>
      <c r="B123" s="27">
        <v>-2963.5895998675751</v>
      </c>
      <c r="C123" s="15"/>
    </row>
    <row r="124" spans="1:3" x14ac:dyDescent="0.25">
      <c r="A124" s="5" t="s">
        <v>51</v>
      </c>
      <c r="B124" s="27">
        <v>-3008.7801214397145</v>
      </c>
      <c r="C124" s="15"/>
    </row>
    <row r="125" spans="1:3" x14ac:dyDescent="0.25">
      <c r="A125" s="5" t="s">
        <v>66</v>
      </c>
      <c r="B125" s="27">
        <v>-3008.7801214397145</v>
      </c>
      <c r="C125" s="15"/>
    </row>
    <row r="126" spans="1:3" x14ac:dyDescent="0.25">
      <c r="A126" s="5" t="s">
        <v>85</v>
      </c>
      <c r="B126" s="27">
        <v>-3080.8500737561103</v>
      </c>
      <c r="C126" s="15"/>
    </row>
    <row r="127" spans="1:3" x14ac:dyDescent="0.25">
      <c r="A127" s="5" t="s">
        <v>59</v>
      </c>
      <c r="B127" s="27">
        <v>-3080.8500737561103</v>
      </c>
      <c r="C127" s="15"/>
    </row>
    <row r="128" spans="1:3" x14ac:dyDescent="0.25">
      <c r="A128" s="5" t="s">
        <v>95</v>
      </c>
      <c r="B128" s="27">
        <v>-3080.8500737561103</v>
      </c>
      <c r="C128" s="15"/>
    </row>
    <row r="129" spans="1:3" x14ac:dyDescent="0.25">
      <c r="A129" s="5" t="s">
        <v>15</v>
      </c>
      <c r="B129" s="27">
        <v>-3188.7192848685786</v>
      </c>
      <c r="C129" s="15"/>
    </row>
    <row r="130" spans="1:3" x14ac:dyDescent="0.25">
      <c r="A130" s="5" t="s">
        <v>76</v>
      </c>
      <c r="B130" s="27">
        <v>-3188.7192848685786</v>
      </c>
      <c r="C130" s="15"/>
    </row>
    <row r="131" spans="1:3" x14ac:dyDescent="0.25">
      <c r="A131" s="5" t="s">
        <v>147</v>
      </c>
      <c r="B131" s="27">
        <v>-3677.0193703187479</v>
      </c>
      <c r="C131" s="15"/>
    </row>
    <row r="132" spans="1:3" x14ac:dyDescent="0.25">
      <c r="A132" s="5" t="s">
        <v>369</v>
      </c>
      <c r="B132" s="27">
        <v>-3720.0706889524258</v>
      </c>
      <c r="C132" s="15"/>
    </row>
    <row r="133" spans="1:3" x14ac:dyDescent="0.25">
      <c r="A133" s="5" t="s">
        <v>159</v>
      </c>
      <c r="B133" s="27">
        <v>-3836.4783160680945</v>
      </c>
      <c r="C133" s="15"/>
    </row>
    <row r="134" spans="1:3" x14ac:dyDescent="0.25">
      <c r="A134" s="5" t="s">
        <v>165</v>
      </c>
      <c r="B134" s="27">
        <v>-4049.4276119481542</v>
      </c>
      <c r="C134" s="15"/>
    </row>
    <row r="135" spans="1:3" x14ac:dyDescent="0.25">
      <c r="A135" s="5" t="s">
        <v>188</v>
      </c>
      <c r="B135" s="27">
        <v>-4542.2279135334556</v>
      </c>
      <c r="C135" s="15"/>
    </row>
    <row r="136" spans="1:3" x14ac:dyDescent="0.25">
      <c r="A136" s="5" t="s">
        <v>191</v>
      </c>
      <c r="B136" s="27">
        <v>-4626.4901358958386</v>
      </c>
      <c r="C136" s="15"/>
    </row>
    <row r="137" spans="1:3" x14ac:dyDescent="0.25">
      <c r="A137" s="5" t="s">
        <v>214</v>
      </c>
      <c r="B137" s="27">
        <v>-5203.9560281559761</v>
      </c>
      <c r="C137" s="15"/>
    </row>
    <row r="138" spans="1:3" x14ac:dyDescent="0.25">
      <c r="A138" s="5" t="s">
        <v>7</v>
      </c>
      <c r="B138" s="27">
        <v>-5307.0602434453422</v>
      </c>
      <c r="C138" s="15"/>
    </row>
    <row r="139" spans="1:3" x14ac:dyDescent="0.25">
      <c r="A139" s="5" t="s">
        <v>56</v>
      </c>
      <c r="B139" s="27">
        <v>-5395.6399957537924</v>
      </c>
      <c r="C139" s="15"/>
    </row>
    <row r="140" spans="1:3" x14ac:dyDescent="0.25">
      <c r="A140" s="5" t="s">
        <v>157</v>
      </c>
      <c r="B140" s="27">
        <v>-5519.2171508996189</v>
      </c>
      <c r="C140" s="15"/>
    </row>
    <row r="141" spans="1:3" x14ac:dyDescent="0.25">
      <c r="A141" s="5" t="s">
        <v>10</v>
      </c>
      <c r="B141" s="27">
        <v>-5590.2379411898646</v>
      </c>
      <c r="C141" s="15"/>
    </row>
    <row r="142" spans="1:3" x14ac:dyDescent="0.25">
      <c r="A142" s="5" t="s">
        <v>192</v>
      </c>
      <c r="B142" s="27">
        <v>-6932.9594272214863</v>
      </c>
      <c r="C142" s="15"/>
    </row>
    <row r="143" spans="1:3" x14ac:dyDescent="0.25">
      <c r="A143" s="5" t="s">
        <v>198</v>
      </c>
      <c r="B143" s="27">
        <v>-7432.9559552306519</v>
      </c>
      <c r="C143" s="15"/>
    </row>
    <row r="144" spans="1:3" x14ac:dyDescent="0.25">
      <c r="A144" s="5" t="s">
        <v>194</v>
      </c>
      <c r="B144" s="27">
        <v>-8213.1798441123665</v>
      </c>
      <c r="C144" s="15"/>
    </row>
    <row r="145" spans="1:3" x14ac:dyDescent="0.25">
      <c r="A145" s="5" t="s">
        <v>388</v>
      </c>
      <c r="B145" s="27">
        <v>0</v>
      </c>
      <c r="C145" s="15"/>
    </row>
    <row r="146" spans="1:3" x14ac:dyDescent="0.25">
      <c r="A146" s="5" t="s">
        <v>71</v>
      </c>
      <c r="B146" s="27">
        <v>-8580.3892536081967</v>
      </c>
      <c r="C146" s="15"/>
    </row>
    <row r="147" spans="1:3" x14ac:dyDescent="0.25">
      <c r="A147" s="5" t="s">
        <v>386</v>
      </c>
      <c r="B147" s="27">
        <v>0</v>
      </c>
      <c r="C147" s="15"/>
    </row>
    <row r="148" spans="1:3" x14ac:dyDescent="0.25">
      <c r="A148" s="5" t="s">
        <v>179</v>
      </c>
      <c r="B148" s="27">
        <v>-9420.1815064997409</v>
      </c>
      <c r="C148" s="15"/>
    </row>
    <row r="149" spans="1:3" x14ac:dyDescent="0.25">
      <c r="A149" s="5" t="s">
        <v>106</v>
      </c>
      <c r="B149" s="27">
        <v>-9782.6355721658365</v>
      </c>
      <c r="C149" s="15"/>
    </row>
    <row r="150" spans="1:3" x14ac:dyDescent="0.25">
      <c r="A150" s="5" t="s">
        <v>174</v>
      </c>
      <c r="B150" s="27">
        <v>-10105.759111966208</v>
      </c>
      <c r="C150" s="15"/>
    </row>
    <row r="151" spans="1:3" x14ac:dyDescent="0.25">
      <c r="A151" s="5" t="s">
        <v>144</v>
      </c>
      <c r="B151" s="27">
        <v>-10568.139473527508</v>
      </c>
      <c r="C151" s="15"/>
    </row>
    <row r="152" spans="1:3" x14ac:dyDescent="0.25">
      <c r="A152" s="5" t="s">
        <v>166</v>
      </c>
      <c r="B152" s="27">
        <v>-10635.914956895838</v>
      </c>
      <c r="C152" s="15"/>
    </row>
    <row r="153" spans="1:3" x14ac:dyDescent="0.25">
      <c r="A153" s="5" t="s">
        <v>177</v>
      </c>
      <c r="B153" s="27">
        <v>-10635.914956895838</v>
      </c>
      <c r="C153" s="15"/>
    </row>
    <row r="154" spans="1:3" x14ac:dyDescent="0.25">
      <c r="A154" s="5" t="s">
        <v>196</v>
      </c>
      <c r="B154" s="27">
        <v>-10635.914956895838</v>
      </c>
      <c r="C154" s="15"/>
    </row>
    <row r="155" spans="1:3" x14ac:dyDescent="0.25">
      <c r="A155" s="5" t="s">
        <v>167</v>
      </c>
      <c r="B155" s="27">
        <v>-10702.294088901594</v>
      </c>
      <c r="C155" s="15"/>
    </row>
    <row r="156" spans="1:3" x14ac:dyDescent="0.25">
      <c r="A156" s="5" t="s">
        <v>108</v>
      </c>
      <c r="B156" s="27">
        <v>-10904.072446388553</v>
      </c>
      <c r="C156" s="15"/>
    </row>
    <row r="157" spans="1:3" x14ac:dyDescent="0.25">
      <c r="A157" s="5" t="s">
        <v>60</v>
      </c>
      <c r="B157" s="27">
        <v>-10955.08601084646</v>
      </c>
      <c r="C157" s="15"/>
    </row>
    <row r="158" spans="1:3" x14ac:dyDescent="0.25">
      <c r="A158" s="5" t="s">
        <v>148</v>
      </c>
      <c r="B158" s="27">
        <v>-11348.987870131399</v>
      </c>
      <c r="C158" s="15"/>
    </row>
    <row r="159" spans="1:3" x14ac:dyDescent="0.25">
      <c r="A159" s="5" t="s">
        <v>195</v>
      </c>
      <c r="B159" s="27">
        <v>-12168.18081360145</v>
      </c>
      <c r="C159" s="15"/>
    </row>
    <row r="160" spans="1:3" x14ac:dyDescent="0.25">
      <c r="A160" s="5" t="s">
        <v>183</v>
      </c>
      <c r="B160" s="27">
        <v>-12301.751501072873</v>
      </c>
      <c r="C160" s="15"/>
    </row>
    <row r="161" spans="1:3" x14ac:dyDescent="0.25">
      <c r="A161" s="5" t="s">
        <v>181</v>
      </c>
      <c r="B161" s="27">
        <v>-12664.605024965382</v>
      </c>
      <c r="C161" s="15"/>
    </row>
    <row r="162" spans="1:3" x14ac:dyDescent="0.25">
      <c r="A162" s="5" t="s">
        <v>182</v>
      </c>
      <c r="B162" s="27">
        <v>-13539.237559657364</v>
      </c>
      <c r="C162" s="15"/>
    </row>
    <row r="163" spans="1:3" x14ac:dyDescent="0.25">
      <c r="A163" s="5" t="s">
        <v>171</v>
      </c>
      <c r="B163" s="27">
        <v>-13705.371217769736</v>
      </c>
      <c r="C163" s="15"/>
    </row>
    <row r="164" spans="1:3" x14ac:dyDescent="0.25">
      <c r="A164" s="5" t="s">
        <v>109</v>
      </c>
      <c r="B164" s="27">
        <v>-14855.862628688397</v>
      </c>
      <c r="C164" s="15"/>
    </row>
    <row r="165" spans="1:3" x14ac:dyDescent="0.25">
      <c r="A165" s="5" t="s">
        <v>187</v>
      </c>
      <c r="B165" s="27">
        <v>-15131.155549774729</v>
      </c>
      <c r="C165" s="15"/>
    </row>
    <row r="166" spans="1:3" x14ac:dyDescent="0.25">
      <c r="A166" s="5" t="s">
        <v>168</v>
      </c>
      <c r="B166" s="27">
        <v>-15353.743766455484</v>
      </c>
      <c r="C166" s="15"/>
    </row>
    <row r="167" spans="1:3" x14ac:dyDescent="0.25">
      <c r="A167" s="5" t="s">
        <v>175</v>
      </c>
      <c r="B167" s="27">
        <v>-16480.210339263616</v>
      </c>
      <c r="C167" s="15"/>
    </row>
    <row r="168" spans="1:3" x14ac:dyDescent="0.25">
      <c r="A168" s="5" t="s">
        <v>173</v>
      </c>
      <c r="B168" s="27">
        <v>-17797.580995808414</v>
      </c>
      <c r="C168" s="15"/>
    </row>
    <row r="169" spans="1:3" x14ac:dyDescent="0.25">
      <c r="A169" s="5" t="s">
        <v>197</v>
      </c>
      <c r="B169" s="27">
        <v>-19131.425930994275</v>
      </c>
      <c r="C169" s="15"/>
    </row>
    <row r="170" spans="1:3" x14ac:dyDescent="0.25">
      <c r="A170" s="5" t="s">
        <v>73</v>
      </c>
      <c r="B170" s="27">
        <v>-24581.91755983455</v>
      </c>
      <c r="C170" s="15"/>
    </row>
    <row r="171" spans="1:3" x14ac:dyDescent="0.25">
      <c r="A171" s="5" t="s">
        <v>125</v>
      </c>
      <c r="B171" s="27">
        <v>-25339.996801574518</v>
      </c>
      <c r="C171" s="15"/>
    </row>
    <row r="172" spans="1:3" x14ac:dyDescent="0.25">
      <c r="A172" s="5" t="s">
        <v>363</v>
      </c>
      <c r="B172" s="27">
        <v>0</v>
      </c>
      <c r="C172" s="15"/>
    </row>
    <row r="173" spans="1:3" x14ac:dyDescent="0.25">
      <c r="A173" s="5" t="s">
        <v>176</v>
      </c>
      <c r="B173" s="27">
        <v>-31213.02075827479</v>
      </c>
      <c r="C173" s="15"/>
    </row>
    <row r="174" spans="1:3" x14ac:dyDescent="0.25">
      <c r="A174" s="5" t="s">
        <v>138</v>
      </c>
      <c r="B174" s="27">
        <v>-33714.776090021871</v>
      </c>
      <c r="C174" s="15"/>
    </row>
    <row r="175" spans="1:3" x14ac:dyDescent="0.25">
      <c r="A175" s="5" t="s">
        <v>63</v>
      </c>
      <c r="B175" s="27">
        <v>-33965.9576780895</v>
      </c>
      <c r="C175" s="15"/>
    </row>
    <row r="176" spans="1:3" x14ac:dyDescent="0.25">
      <c r="A176" s="5" t="s">
        <v>189</v>
      </c>
      <c r="B176" s="27">
        <v>-36964.036915161443</v>
      </c>
      <c r="C176" s="15"/>
    </row>
    <row r="177" spans="1:3" x14ac:dyDescent="0.25">
      <c r="A177" s="5" t="s">
        <v>184</v>
      </c>
      <c r="B177" s="27">
        <v>-38495.757229966912</v>
      </c>
      <c r="C177" s="15"/>
    </row>
    <row r="178" spans="1:3" x14ac:dyDescent="0.25">
      <c r="A178" s="5" t="s">
        <v>151</v>
      </c>
      <c r="B178" s="27">
        <v>-42448.999948366712</v>
      </c>
      <c r="C178" s="15"/>
    </row>
    <row r="179" spans="1:3" x14ac:dyDescent="0.25">
      <c r="A179" s="5" t="s">
        <v>162</v>
      </c>
      <c r="B179" s="27">
        <v>-45752.221957600064</v>
      </c>
      <c r="C179" s="15"/>
    </row>
    <row r="180" spans="1:3" x14ac:dyDescent="0.25">
      <c r="A180" s="5" t="s">
        <v>178</v>
      </c>
      <c r="B180" s="27">
        <v>-48199.448197317797</v>
      </c>
      <c r="C180" s="15"/>
    </row>
    <row r="181" spans="1:3" x14ac:dyDescent="0.25">
      <c r="A181" s="5" t="s">
        <v>186</v>
      </c>
      <c r="B181" s="27">
        <v>-50185.493053926191</v>
      </c>
      <c r="C181" s="15"/>
    </row>
    <row r="182" spans="1:3" x14ac:dyDescent="0.25">
      <c r="A182" s="5" t="s">
        <v>146</v>
      </c>
      <c r="B182" s="27">
        <v>-89889.702934468383</v>
      </c>
      <c r="C182" s="15"/>
    </row>
    <row r="183" spans="1:3" x14ac:dyDescent="0.25">
      <c r="A183" s="5" t="s">
        <v>209</v>
      </c>
      <c r="B183" s="27">
        <v>0</v>
      </c>
      <c r="C183" s="15"/>
    </row>
    <row r="184" spans="1:3" x14ac:dyDescent="0.25">
      <c r="A184" s="5" t="s">
        <v>96</v>
      </c>
      <c r="B184" s="27">
        <v>-125877.3668518492</v>
      </c>
      <c r="C184" s="15"/>
    </row>
    <row r="185" spans="1:3" x14ac:dyDescent="0.25">
      <c r="A185" s="5" t="s">
        <v>139</v>
      </c>
      <c r="B185" s="27">
        <v>-126125.12808380043</v>
      </c>
      <c r="C185" s="15"/>
    </row>
    <row r="186" spans="1:3" x14ac:dyDescent="0.25">
      <c r="A186" s="5" t="s">
        <v>131</v>
      </c>
      <c r="B186" s="27">
        <v>-128130.28525848333</v>
      </c>
      <c r="C186" s="15"/>
    </row>
    <row r="187" spans="1:3" x14ac:dyDescent="0.25">
      <c r="A187" s="5" t="s">
        <v>163</v>
      </c>
      <c r="B187" s="27">
        <v>-130197.29622052815</v>
      </c>
      <c r="C187" s="15"/>
    </row>
    <row r="188" spans="1:3" x14ac:dyDescent="0.25">
      <c r="A188" s="5" t="s">
        <v>158</v>
      </c>
      <c r="B188" s="27">
        <v>-134924.84115782197</v>
      </c>
      <c r="C188" s="15"/>
    </row>
    <row r="189" spans="1:3" x14ac:dyDescent="0.25">
      <c r="A189" s="5" t="s">
        <v>19</v>
      </c>
      <c r="B189" s="27">
        <v>0</v>
      </c>
      <c r="C189" s="15"/>
    </row>
    <row r="190" spans="1:3" x14ac:dyDescent="0.25">
      <c r="A190" s="5" t="s">
        <v>154</v>
      </c>
      <c r="B190" s="27">
        <v>-135052.85756130741</v>
      </c>
      <c r="C190" s="15"/>
    </row>
    <row r="191" spans="1:3" x14ac:dyDescent="0.25">
      <c r="A191" s="5" t="s">
        <v>190</v>
      </c>
      <c r="B191" s="27">
        <v>-33969</v>
      </c>
      <c r="C191" s="15"/>
    </row>
    <row r="192" spans="1:3" x14ac:dyDescent="0.25">
      <c r="A192" s="5" t="s">
        <v>128</v>
      </c>
      <c r="B192" s="27">
        <v>-138850.24305169584</v>
      </c>
      <c r="C192" s="15"/>
    </row>
    <row r="193" spans="1:3" x14ac:dyDescent="0.25">
      <c r="A193" s="5" t="s">
        <v>140</v>
      </c>
      <c r="B193" s="27">
        <v>-139075.74447860252</v>
      </c>
      <c r="C193" s="15"/>
    </row>
    <row r="194" spans="1:3" x14ac:dyDescent="0.25">
      <c r="A194" s="5" t="s">
        <v>129</v>
      </c>
      <c r="B194" s="27">
        <v>-139179.35788301573</v>
      </c>
      <c r="C194" s="15"/>
    </row>
    <row r="195" spans="1:3" x14ac:dyDescent="0.25">
      <c r="A195" s="5" t="s">
        <v>64</v>
      </c>
      <c r="B195" s="27">
        <v>0</v>
      </c>
      <c r="C195" s="15"/>
    </row>
    <row r="196" spans="1:3" x14ac:dyDescent="0.25">
      <c r="A196" s="5" t="s">
        <v>91</v>
      </c>
      <c r="B196" s="27">
        <v>-139343.10065236303</v>
      </c>
      <c r="C196" s="15"/>
    </row>
    <row r="197" spans="1:3" x14ac:dyDescent="0.25">
      <c r="A197" s="5" t="s">
        <v>58</v>
      </c>
      <c r="B197" s="27">
        <v>-139343.10065236303</v>
      </c>
      <c r="C197" s="15"/>
    </row>
    <row r="198" spans="1:3" x14ac:dyDescent="0.25">
      <c r="A198" s="5" t="s">
        <v>101</v>
      </c>
      <c r="B198" s="27">
        <v>-143219.00626174061</v>
      </c>
      <c r="C198" s="15"/>
    </row>
    <row r="199" spans="1:3" x14ac:dyDescent="0.25">
      <c r="A199" s="5" t="s">
        <v>130</v>
      </c>
      <c r="B199" s="27">
        <v>-143219.00626174061</v>
      </c>
      <c r="C199" s="15"/>
    </row>
    <row r="200" spans="1:3" x14ac:dyDescent="0.25">
      <c r="A200" s="5" t="s">
        <v>126</v>
      </c>
      <c r="B200" s="27">
        <v>-143219.00626174061</v>
      </c>
      <c r="C200" s="15"/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26</vt:i4>
      </vt:variant>
    </vt:vector>
  </HeadingPairs>
  <TitlesOfParts>
    <vt:vector size="26" baseType="lpstr">
      <vt:lpstr>Índice</vt:lpstr>
      <vt:lpstr>Item 1</vt:lpstr>
      <vt:lpstr>Item 2</vt:lpstr>
      <vt:lpstr>Item 3</vt:lpstr>
      <vt:lpstr>Item 4</vt:lpstr>
      <vt:lpstr>Item 5</vt:lpstr>
      <vt:lpstr>Item 6</vt:lpstr>
      <vt:lpstr>Item 7</vt:lpstr>
      <vt:lpstr>Item 8</vt:lpstr>
      <vt:lpstr>Item 9</vt:lpstr>
      <vt:lpstr>Item 10</vt:lpstr>
      <vt:lpstr>Item 11</vt:lpstr>
      <vt:lpstr>Item 12</vt:lpstr>
      <vt:lpstr>Item 13</vt:lpstr>
      <vt:lpstr>Item 14</vt:lpstr>
      <vt:lpstr>Item 15</vt:lpstr>
      <vt:lpstr>Item 16</vt:lpstr>
      <vt:lpstr>Item 17</vt:lpstr>
      <vt:lpstr>Item 18</vt:lpstr>
      <vt:lpstr>Item 19</vt:lpstr>
      <vt:lpstr>Item 20</vt:lpstr>
      <vt:lpstr>Item 21</vt:lpstr>
      <vt:lpstr>Item 22</vt:lpstr>
      <vt:lpstr>Item 23</vt:lpstr>
      <vt:lpstr>Item 24</vt:lpstr>
      <vt:lpstr>Item 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Marcio de Araujo Alves Dias</cp:lastModifiedBy>
  <dcterms:created xsi:type="dcterms:W3CDTF">2020-07-26T13:20:29Z</dcterms:created>
  <dcterms:modified xsi:type="dcterms:W3CDTF">2025-01-24T14:50:03Z</dcterms:modified>
</cp:coreProperties>
</file>